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C:\Users\vidjdck\Downloads\"/>
    </mc:Choice>
  </mc:AlternateContent>
  <xr:revisionPtr revIDLastSave="0" documentId="8_{96CE979F-707A-4E3A-BCDB-13B246EC98BC}" xr6:coauthVersionLast="47" xr6:coauthVersionMax="47" xr10:uidLastSave="{00000000-0000-0000-0000-000000000000}"/>
  <bookViews>
    <workbookView xWindow="-110" yWindow="-110" windowWidth="22780" windowHeight="14660" firstSheet="1" activeTab="1" xr2:uid="{00000000-000D-0000-FFFF-FFFF00000000}"/>
  </bookViews>
  <sheets>
    <sheet name="Department" sheetId="2" state="hidden" r:id="rId1"/>
    <sheet name="Attachment 3" sheetId="4" r:id="rId2"/>
    <sheet name="Chart" sheetId="3" state="hidden" r:id="rId3"/>
  </sheets>
  <definedNames>
    <definedName name="_xlnm._FilterDatabase" localSheetId="0" hidden="1">Department!$A$1:$A$10</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<sst xmlns="http://schemas.openxmlformats.org/spreadsheetml/2006/main" count="264" uniqueCount="161">
  <si>
    <t>Project Name</t>
  </si>
  <si>
    <t>Project Description</t>
  </si>
  <si>
    <t>Purpose</t>
  </si>
  <si>
    <t>Location</t>
  </si>
  <si>
    <t>Sport and Recreation</t>
  </si>
  <si>
    <t>Statewide</t>
  </si>
  <si>
    <t>Community Facilities</t>
  </si>
  <si>
    <t>Funding ($)</t>
  </si>
  <si>
    <t>Department</t>
  </si>
  <si>
    <t>Department of Jobs, Precincts and Regions</t>
  </si>
  <si>
    <t>Community Services</t>
  </si>
  <si>
    <t>Department of Transport</t>
  </si>
  <si>
    <t>Department of Justice and Community Safety</t>
  </si>
  <si>
    <t>Department of Education and Training</t>
  </si>
  <si>
    <t>Department of Environment, Land, Water and Planning</t>
  </si>
  <si>
    <t>Department of Premier and Cabinet</t>
  </si>
  <si>
    <t xml:space="preserve">Department of Health </t>
  </si>
  <si>
    <t>Department of Families, Fairness and Housing</t>
  </si>
  <si>
    <t>Department of Treasury and Finance</t>
  </si>
  <si>
    <t>Department of Justice and Community Safety (DJCS)</t>
  </si>
  <si>
    <t>Total Expenditure for DJCS</t>
  </si>
  <si>
    <t>Department of Premier and Cabinet (DPC)</t>
  </si>
  <si>
    <t>Total Expenditure for DPC</t>
  </si>
  <si>
    <t>Department of Health (DH)</t>
  </si>
  <si>
    <t>Total Expenditure for DH</t>
  </si>
  <si>
    <t>Department of Families, Fairness and Housing (DFFH)</t>
  </si>
  <si>
    <t>Total Expenditure for DFFH</t>
  </si>
  <si>
    <t>Total CSF grant expense</t>
  </si>
  <si>
    <t>Creative State 2021-25 - New place-based regional partnerships and a regional outer-metro touring program</t>
  </si>
  <si>
    <t>Victorian Government Screen Industry Strategy 2021-2025: The Victorian Creators Lab</t>
  </si>
  <si>
    <t>Establishing the Victorian Creators Lab, a 'hot house' program with an initial focus on premium drama to support local creators across all mediums</t>
  </si>
  <si>
    <t>Victorian Government Screen Industry Strategy 2021-2025 - Attachment Program: Specialist Placement Program</t>
  </si>
  <si>
    <t>Victorian Government Screen Industry Strategy 2021-2025 - Key Talent Placements Program</t>
  </si>
  <si>
    <t>Tackling problem gambling</t>
  </si>
  <si>
    <t>Arts, Tourism and Youth</t>
  </si>
  <si>
    <t>Honouring and Commemorating Veterans</t>
  </si>
  <si>
    <t>Multiple projects funded for upgrade works to improve the functionality, accessibility and capacity of the existing sport and recreation facilitates for the community.</t>
  </si>
  <si>
    <t>A specialist placement program to fast-track the skill development of early to mid-career practitioners in areas of industry need, by providing paid hands-on placement on film, television, or game productions, including skill development activities that maximise the benefits of placement.</t>
  </si>
  <si>
    <t>This project will support the skills development of early to mid- career drivers of production (writers, directors, producers) by placing them in paid, hands-on roles. Key Talent Placements provide significant practical learning opportunities, boosts the number of Victorian content creators and drivers of production, and helps to build more sustainable screen businesses.</t>
  </si>
  <si>
    <t>The Local History Grants Program supports the efforts of the many individuals and groups that collect and preserve the materials and memories from Victoria's past. The Victorian Community History Awards are held annually to recognise the contributions made by Victorians in the preservation of the State's history.</t>
  </si>
  <si>
    <t>Public Records Office Victorian Grants Awards Programs</t>
  </si>
  <si>
    <t>ANZAC Day Revenue to Victorian Veterans' Fund</t>
  </si>
  <si>
    <t>Department of Government Services (DGS)</t>
  </si>
  <si>
    <t>Total Expenditure for DGS</t>
  </si>
  <si>
    <t>Department of Jobs, Skills, Industry and Regions (DJSIR)</t>
  </si>
  <si>
    <t>Total Expenditure for DJSIR</t>
  </si>
  <si>
    <t>Music Industry Growth Package</t>
  </si>
  <si>
    <t>Creative Spaces and Places</t>
  </si>
  <si>
    <t>Department of Energy, Environment and Climate Action (DEECA)</t>
  </si>
  <si>
    <t>Total Expenditure for DEECA</t>
  </si>
  <si>
    <t>Delivering Better Parks and Playgrounds</t>
  </si>
  <si>
    <t>Investing early where it matters: critical support for young Victorians</t>
  </si>
  <si>
    <t>The Big Issue</t>
  </si>
  <si>
    <t>Victorian Women's Public Art Program</t>
  </si>
  <si>
    <t>Funding is provided to continue initiatives that support young Victorians at risk of disengagement from the community. Initiatives include: Regional Presence Project – this initiative supports Centre for Multicultural Youth and Youth Affairs Council Victoria to operate regional offices in Ballarat, Morwell, Swan Hill and Warrnambool. The program supports regional and rural young people to access education and employment opportunities that builds the capacity of local services to provide youth-centred services; Scouts and Girl Guides Victoria programs to improve young people’s health, wellbeing and resilience and develop their social and leadership skills by building connections within communities and establishing relationships with trusted adults outside the immediate family network.</t>
  </si>
  <si>
    <t>Ballarat, Morwell, Swan Hill and Warrnambool</t>
  </si>
  <si>
    <t>Drive new revenue to The Big Issue to secure the organisation’s future and enable the organisation to continue supporting its vendors; To become a data-driven organisation to make better business decisions to assist its return to sustainability; and to assist vendors to earn more across more diverse locations by increasing understanding of key sales drivers.</t>
  </si>
  <si>
    <t>Promote gender equality by addressing the underrepresentation of women in public places in Victoria; highlight the contribution of women from all backgrounds, including First Peoples, to the economic, social and cultural development of Victoria; support women artists and practitioners; raise the profile of women artists in Victoria and celebrate and promote their artistic achievements; and support the promotion of the arts and local arts institutions and encourage visitation to local areas around the state.</t>
  </si>
  <si>
    <t>Delivering commitments to Victoria's multicultural communities</t>
  </si>
  <si>
    <t>Major Aboriginal Cultural Events and Awards 2023-24 and 2024-25</t>
  </si>
  <si>
    <t xml:space="preserve">Elevating the achievements and honouring the sacrifices of Aboriginal Victorians; Promoting and celebrating examples of excellence among Aboriginal communities, culture and history; Providing practical and meaningful opportunities for Aboriginal communities, the broader Victorian community and government to join together in celebration and remembrance of Victoria’s Aboriginal culture and history; Increasing engagement from regional and rural Victoria and non-Aboriginal Victorians; Strengthening the Victorian Government’s relationship with Aboriginal Victorians and key Aboriginal stakeholders from across the state. </t>
  </si>
  <si>
    <t>Community Sport and Recreation Participation Programs</t>
  </si>
  <si>
    <t>Myrtleford Savoy Soccer Club</t>
  </si>
  <si>
    <t>Bayswater Football Club</t>
  </si>
  <si>
    <t>John Clarke Award - Victorian Premier's Literacy Awards</t>
  </si>
  <si>
    <t>Ability Fest 2024</t>
  </si>
  <si>
    <t>Song Writing in Schools 2023-25</t>
  </si>
  <si>
    <t>Support Act 2023-27</t>
  </si>
  <si>
    <t>Festivals Fund 2023-27</t>
  </si>
  <si>
    <t>Always Live</t>
  </si>
  <si>
    <t>Investment into Community Sport and Active Recreation Infrastructure</t>
  </si>
  <si>
    <t>Doing what matters for local communities</t>
  </si>
  <si>
    <t>Backing our Regional Leaders - Country Women's Association of Victoria</t>
  </si>
  <si>
    <t>Regional Touring Programs and industry activity during 2023-24 (Creative State 2025, Action 16)</t>
  </si>
  <si>
    <t xml:space="preserve">Song Writing in Schools will deliver a two-year initiative of song writing programs for Victorian senior school students and teachers to develop their capacity in song writing, performance, and contemporary music industry practice. </t>
  </si>
  <si>
    <t xml:space="preserve">Support Act will deliver support for mental health, wellbeing and crisis support services to Victoria’s music industry and workforce.  </t>
  </si>
  <si>
    <t>The Live Music Festivals Fund will support experienced, established Victorian live music festival organisers to: Support the ongoing recovery of sector (employment, supply chains, etc); Stimulate local economic activity across Victoria; Re-engage audiences with live music events in metropolitan and regional Victoria; Provide opportunities for artists to play shows, earn income and reconnect with audiences; Provide employment to businesses within the live music ecosystem.</t>
  </si>
  <si>
    <t>Funding is provided to support Victoria’s live music industry and community broadcasting. The Project will involve delivering a programme of events over 2023-24 and 2024-25 which will strengthen Victoria’s position as the leading destination for live music in Australia, bridge a gap in the current events calendar and leverage existing Government investments in live music infrastructure and capabilities. Under the Project state government funding is currently provided to Visit Victoria through a grant agreement between Visit Victoria and the State. To enable delivery of the festival, Visit Victoria has established a new independent not-for-profit company limited by guarantee to run the event, called Always Live Limited, of which Visit Victoria was the inaugural member. Visit Victoria contracts directly with Always Live Limited to deliver the festival. In this way Visit Victoria has responsibility for oversight and management of the initiative and reports back to Government on festival outcomes.</t>
  </si>
  <si>
    <t>Funding is provided to deliver community sport and active recreation election commitments for new and upgraded community sport and active recreation infrastructure. These projects will develop community sport and active recreation infrastructure, increasing participation opportunities and improving accessibility for the community.</t>
  </si>
  <si>
    <t>Bacchus Marsh Community Centre – which will see Bacchus Marsh Bowling Club and Avenue Bowling Club facilities merged and a new modern purpose-built community facility built in the heart of a major new sports and recreation precinct.</t>
  </si>
  <si>
    <t>Increased participation opportunities made available through the provision of new or upgraded multi-use sporting equipment; Improved participation of those who participate less in community sport and recreation, particularly those from communities experiencing long-term socio-economic disadvantage, growth and regional areas and areas affected by natural disaster.</t>
  </si>
  <si>
    <t xml:space="preserve">Myrtleford </t>
  </si>
  <si>
    <t>This project will upgrade the outdated lighting at Marie Wallace Oval. This lighting upgrade will improve safety and participation for community sport.</t>
  </si>
  <si>
    <t>Bayswater</t>
  </si>
  <si>
    <t>This project is for The Wheeler Centre to establish a Humour Writing category in the Victorian Premier’s Literary Awards. Winner/s of this category will receive the John Clarke Prize. The Prize will be awarded in 2025, 2026, 2027, 2028 and 2029. The Victorian Premier’s Literary Awards are managed by The Wheeler Centre on behalf of the State Government of Victoria.</t>
  </si>
  <si>
    <t xml:space="preserve">An annual payment of one day's revenue of the CSF to the Victorian Veterans Fund paid by 1 September. </t>
  </si>
  <si>
    <t>Main projects including 'VICSWIM Program': The Program will provide over 16,000 Victorian children with five sessions across consecutive days in various locations, including swimming pools, open water, and inland waterways each year. 'Kids Active Travel Program': The Program will prioritise children in grades 3 to 6 and their parents/guardians, as well as families living within one to two kilometres of their school. Research commissioned by Sport and Recreation Victoria in 2022 confirmed that this cohort are more likely to change their behaviour and increase active travel trips to and from school. It also identified that key barriers to active travel include safety concerns, lack of skills, and insufficient infrastructure (such as a lack of bike cages at schools). 'Get Active Kids Voucher Program': The Get Active Kids Voucher Program is a Victorian first and supports eligible children aged 0 to 18 to get involved in organised activities by providing over 100,000 vouchers valued up to $200 to help families with the cost of participating in sport.</t>
  </si>
  <si>
    <t>Bacchus Marsh</t>
  </si>
  <si>
    <t>Enhancing Organisational Capability - project to develop a five-year Strategic plan 2023-28; funding projects and activities identified in the Strategic Plan 2023-28 including improved information and communication systems; increased delivery of governance and leadership training for members; building and strengthening the volunteer role of members; Project Evaluation.</t>
  </si>
  <si>
    <t>The project is an inclusive and accessible music festival managed by the Dylan Alcott Foundation, delivered by Untitled Group, and presented by Triple J. The event is one of the leading inclusive events in Australia and internationally, showcasing the national standard for inclusion at events.</t>
  </si>
  <si>
    <t xml:space="preserve">Contribution towards the CSF administration expenses </t>
  </si>
  <si>
    <t>Upgrades to the following parks, open spaces, and facilities: Alex Wilkie Nature Reserve Upgrade Springvale South; Capel Sound Foreshore Reserve Upgrade (Truemans Road Precinct); Glyn Court/Chelsea Street Reserve Playground Cheltenham; Brooklyn Reserve Community Garden; Deep Rock Road Pavilion Upgrades Yarra Bend Park; Doreen Splash Park and Playground; Greensborough War Memorial Park, Australian Centre for Contemporary Art Forecourt Upgrade, Southbank; Henderson Creek Wetlands Playground South Morang; Mathison Park Adventure Playground Churchill; and Merri Common and surrounds Northcote.</t>
  </si>
  <si>
    <t>Row Labels</t>
  </si>
  <si>
    <t>Grand Total</t>
  </si>
  <si>
    <t>Sum of Funding ($)</t>
  </si>
  <si>
    <t>The Reclink Australia’s ActiVIC program is a placed-based community led program utilising sport, recreation, and arts programs to engage people experiencing disadvantage including alcohol and drug addiction, domestic violence, homelessness, long-term unemployment and mental health illness.</t>
  </si>
  <si>
    <t>Reclink ActiVIC</t>
  </si>
  <si>
    <t>Community Advancement Fund</t>
  </si>
  <si>
    <t xml:space="preserve">An annual payment from the CSF to the Community Advancement Fund, which supports community advancement projects as determined by the Premier. </t>
  </si>
  <si>
    <t>Local Sports Infrastructure - Strategic Projects  &amp; Hallam Recreation Reserve</t>
  </si>
  <si>
    <t>Attachment 3 – CSF Expenditure to Department by Project in 2024-25</t>
  </si>
  <si>
    <t>Rural Financial Counselling Service (Climate Active Agriculture)</t>
  </si>
  <si>
    <t>To provide Victorian Government co-funding to the not-for-profit organisations that deliver the Commonwealth Government’s Rural Financial Counselling Service Program in Victoria. The Rural Financial Counselling Service is an ongoing Commonwealth Government program that is co-funded by states and territories to provide free and independent financial counselling to eligible farmers, fishers, foresters and small related businesses experiencing, or at risk of, financial hardship. The overarching goal of the program is to build financially capable agricultural, fishing and forestry sectors that are profitable, financially self-reliant and better prepared to deal with risks.</t>
  </si>
  <si>
    <t>Fitzroy Learning Network</t>
  </si>
  <si>
    <t>Upgrade works to create a new community space at 140 Brunswick Street on the Fitzroy public housing estate and relocate the Fitzroy Learning Network.</t>
  </si>
  <si>
    <t>Melbourne</t>
  </si>
  <si>
    <t>Community Food Relief through Neighbourhood Houses</t>
  </si>
  <si>
    <t>Includes food purchasing and food storage solutions for organisations providing community food relief programs across Victoria. This includes cool rooms, fridges, and management expenses.</t>
  </si>
  <si>
    <t>Power Neighbourhood House</t>
  </si>
  <si>
    <t>Refurbishment and security upgrades including improvements to the entrance façade, decks and veranda areas, repaint and improved lighting, relocation of management offices, and other general upgrades.</t>
  </si>
  <si>
    <t>Financial counselling support for victim survivors of family violence</t>
  </si>
  <si>
    <t>Delivery of specialist family violence financial counselling services to assist family violence victim survivors achieve financial recovery and address unmet demand for family violence financial counselling.</t>
  </si>
  <si>
    <t>Reclink Australia 2024-25</t>
  </si>
  <si>
    <t>Provide sport and recreation programs across Victoria with cohorts experiencing disadvantage. Implement health messaging and create referral pathways into support services including utilising local Gambler’s Help services and promoting programs and pathway opportunities through referral systems.</t>
  </si>
  <si>
    <t>National Centre for Farmer Health</t>
  </si>
  <si>
    <t>Promotes the importance of health, wellbeing and safety in farming men, women and agricultural workers. It provides health assessments, lifestyle surveys covering health behaviours, farm practices and social and emotional wellbeing. The assessments aim to identify health and wellbeing risk factors in agricultural producers, farm workers and associated industries, provide knowledge and skills to assist rural people to enhance their health, wellbeing and safety practices. This assists in Identifying health indicators in agricultural regions to better target future research and service delivery.</t>
  </si>
  <si>
    <t>Preventing and Responding to Gambling Harm</t>
  </si>
  <si>
    <t>The Nagambie Soccer Club</t>
  </si>
  <si>
    <t>Purchase of 6 portable goals with net and wheels and 100 soccer balls.</t>
  </si>
  <si>
    <t>Nagambie</t>
  </si>
  <si>
    <t>Creswick Soccer Club</t>
  </si>
  <si>
    <t>Purchase of folding goals and nets, target nets, corner and custom flags, shelving, foldable bench seats, food steamer, chest and vertical freezers, fridge, BBQ, sandwich press and other kitchen appliances.</t>
  </si>
  <si>
    <t>Creswick</t>
  </si>
  <si>
    <t>Northcote Public Golf Course</t>
  </si>
  <si>
    <t>This is a returned amount for a re-design of the Northcote Golf Course found to be surplus of requirements.</t>
  </si>
  <si>
    <t>Creative Workplaces</t>
  </si>
  <si>
    <t>Support the delivery of the Australia Council's national Creative Workplaces initiative, including development, maintenance and promotion of the Creative Workplaces website, development and publication of the Fair, Safe &amp; Respectful Framework, and a program of Victoria-based outreach and stakeholder engagement activities.</t>
  </si>
  <si>
    <t>Facilitating Sport and Recreation Participation for Disadvantaged Children (Get Active Kids Voucher Program)</t>
  </si>
  <si>
    <t>$200 vouchers provided to eligible children from disadvantaged cohorts to assist with cost of sporting memberships and registration fees. This aims to increase the number of children participating in sport and active recreation activities, increase the awareness of positive impacts of participating in sport and active recreation, and increase the number of children and youth meeting the national physical activity guidelines.</t>
  </si>
  <si>
    <t>Upgrade of Frank Holohan Soccer Complex in Endeavour Hills</t>
  </si>
  <si>
    <t>Upgrade to sports changing rooms and amenities to achieve Football Victoria standards, upgrades to spectator toilet facilities of the existing male and female spectator public toilets, and construction of a new accessible public toilet.</t>
  </si>
  <si>
    <t>Thomas Carroll Pavilion (13 community sport and recreation infrastructure projects)</t>
  </si>
  <si>
    <t>The Thomas Carroll Pavilion is undergoing redevelopment to incorporate four change rooms with associated amenities, public toilets, additional storage, multipurpose room, canteen, and a timekeepers room.</t>
  </si>
  <si>
    <t>Community Function Room at Officer Recreation Reserve</t>
  </si>
  <si>
    <t>A fit-out of the recreation and social rooms at the Officer Sports Club including a combi oven, dishwasher, fridge, ice machine, benches, chairs, a trophy cabinet and acoustic tiling.</t>
  </si>
  <si>
    <t>Delivering Community Support Infrastructure</t>
  </si>
  <si>
    <t>Delivery of sports infrastructure grants to locations across Victoria. This includes outcomes such as sports lighting upgrades, field upgrades, change room upgrades, installation of scoreboards, sports team feasibility studies, and others.</t>
  </si>
  <si>
    <t>Live Music Performers Fund 2024-25 (Victorian Music and Community Broadcasting (Creative Victoria))</t>
  </si>
  <si>
    <t>Payment to the Victorian Gig Fund to create paid performance opportunities to local artists and musicians and improve the number of local live music performances.</t>
  </si>
  <si>
    <t>Supporting Sporting Excellence at Paris 2024</t>
  </si>
  <si>
    <t>To support the preparation and participation of Victorian competitors of the Australian Olympic and Paralympic teams at the Paris 2024 Olympic and Paralympic Games through a funding contribution. The funding supports Victorian athletes, supports high performance pathways to sustain and grow participation in sport in Victoria and builds community pride and cohesion in Victoria through the participation of Victorians in major sporting events.</t>
  </si>
  <si>
    <t>Supporting Creative State 2025 - Music Works</t>
  </si>
  <si>
    <t>A contribution to the Music Works Grants 2025 program that supports and invests in the development of Victoria’s contemporary music industry. It is a competitive program that provides support for projects and programs that will contribute to Victoria's contemporary music sector’s growth, stability and diversity by supporting artists to create and release new music, increase their creative and professional capability, improve collaboration and business networking, and assist in touring activities.</t>
  </si>
  <si>
    <t>Cystic Fibrosis Centre of Research Excellence (CRE)</t>
  </si>
  <si>
    <t>To establish and operate the Cystic Fibrosis Centre of Research Excellence for two years. The funding includes the staffing, infastructure and programs required to create a national collaborative research network that drives impactful and coordinated cystic fibrosis research in Australia.</t>
  </si>
  <si>
    <t>Strategic Partnerships Program</t>
  </si>
  <si>
    <t>The funding supports seven regional partnerships to deliver place-based solutions that address issues facing new, emerging and established multicultural communities across regional Victoria​. It aims to increase knowledge of and access to government and community services, strengthen leadership capacity, improving access to grants programs and running programs, increasing understanding of healthy family relationships and access to relevant support services, increasing employment and education opportunities, increasing usage of services relating to health and wellbeing, improving access to government services, and increasing  participation and inclusion in community life.</t>
  </si>
  <si>
    <t>Asylum Seeker Resource Centre (ASRC)</t>
  </si>
  <si>
    <t>Funding is provided to support the Asylum Seeker Resource Centre with essential building repairs and security upgrades to support delivery of vital assistance to the asylum seeker and refugee community in Victoria.</t>
  </si>
  <si>
    <t>West Welcome Wagon</t>
  </si>
  <si>
    <t>West Welcome Wagon supports people seeking asylum and refugees in Melbourne's western suburbs by providing essential items to help establish a comfortable home and feel welcome in their new community. Funding enabled expanded program reach to increase social impacts, organisational capacity and improve financial sustainability of the organisation.</t>
  </si>
  <si>
    <t xml:space="preserve">Continuing the Victorian Asbestos Eradication Agency and supporting people impacted by asbestos and silica-related diseases </t>
  </si>
  <si>
    <t>Funding is provided to the Asbestos Council of Victoria/Gippsland Asbestos Related Diseases Support to continue providing services to support Victorians impacted by asbestos and silica-related diseases, including delivering support group meetings, loaning medical equipment to affected individuals and building awareness through events and information sessions.</t>
  </si>
  <si>
    <t>Burnet Institute Clean Air Project</t>
  </si>
  <si>
    <t>Total Expenditure for DTF</t>
  </si>
  <si>
    <t>Funding is provided to the Creative Spaces and Places program responding to three focus areas over two years to sustain creative industries and build vibrant communities. 'Spaces for Creatives to Develop and Work': more affordable creative spaces and helping creative workers to secure fit-for-purpose spaces in vacant/underutilised accommodation. 'Vibrant Places': infrastructure projects that activate existing community spaces for creative programming and strengthen the vibrancy of neighbourhoods supporting placemaking and jobs for local creatives. 'Building Creative Space Partnerships': small-scale projects in partnership with local governments and non-government organisations to support the local creative sector by unlocking the potential of unused or under-utilised spaces.</t>
  </si>
  <si>
    <t>Main projects including 'Multicultural and multifaith infrastructure': The aim of the 2023–24 Multicultural Community Infrastructure Fund (MCIF) program is to support Victoria’s multicultural community organisations to upgrade their community facilities. This will give community members a safe and secure place to celebrate and share their history and traditions, build connections, and thrive.
'Multicultural Media Program': create a greater sense of belonging and connection in multicultural communities across various channels including radio, print and digital to ensure communities are informed, connected, and supported; enhance the quality of services, coverage, or capacity to extend audience reach to multicultural communities. 'Multicultural Support Museums': Multicultural Museum feasibility funding will help multicultural communities explore the potential to create museum and cultural heritage centre facilities specific to their community. 'Multicultural Festivals and Events': Ensure Victorians can celebrate and preserve cultures and share traditions; Encourage the broader Victorian community to take part in events that further learning, understanding and respect for different cultures and traditions.</t>
  </si>
  <si>
    <t>Funding is provided to Burnet to test solutions in real-world settings to identify scalable, evidence-based solutions for improving indoor air quality in schools, public spaces and public sector offices. The trials are implementing and evaluating feasibility, acceptability, and cost-effectiveness of interventions such as HEPA filtration, ventilation upgrades, and sensor-based air monitoring, developing practical guidance for managing indoor air quality across different environments, and exploring policy options to support long-term reform.</t>
  </si>
  <si>
    <t>Funding is provided to deliver the Gambler’s Help program, initiatives and community education campaigns to prevent and address gambling harm, and research and evaluation into the effects of gambling harm and best practice responses.</t>
  </si>
  <si>
    <t>To develop and deliver a range of Regional and Rural touring and development opportunities for Victorian artists and the music industry ecosystem. The project reflects a net negative expense for the period due to the reversal of a prior accrual. Excluding this accrual reversal, the project’s expense for the period would have been $488,748.</t>
  </si>
  <si>
    <t>Total CSF operating expense in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</si>
</sst>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0"/>
      <color indexed="8"/>
      <name val="Arial"/>
      <family val="2"/>
    </font>
    <font>
      <sz val="11"/>
      <color theme="1"/>
      <name val="Calibri"/>
      <family val="2"/>
      <scheme val="minor"/>
    </font>
    <font>
      <b/>
      <u/>
      <sz val="18"/>
      <color theme="1"/>
      <name val="Calibri"/>
      <family val="2"/>
      <scheme val="minor"/>
    </font>
    <font>
      <sz val="11"/>
      <color theme="1"/>
      <name val="Calibri"/>
      <family val="2"/>
    </font>
  </fonts>
  <fills count="7">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E8E8E8"/>
        <bgColor indexed="64"/>
      </patternFill>
    </fill>
    <fill>
      <patternFill patternType="solid">
        <fgColor rgb="FFADADAD"/>
        <bgColor indexed="64"/>
      </patternFill>
    </fill>
  </fills>
  <borders count="1">
    <border>
      <left/>
      <right/>
      <top/>
      <bottom/>
      <diagonal/>
    </border>
  </borders>
  <cellStyleXfs count="4">
    <xf numFmtId="0" fontId="0" fillId="0" borderId="0"/>
    <xf numFmtId="0" fontId="5" fillId="0" borderId="0"/>
    <xf numFmtId="0" fontId="8" fillId="0" borderId="0"/>
    <xf numFmtId="0" fontId="6" fillId="0" borderId="0"/>
  </cellStyleXfs>
  <cellXfs count="39">
    <xf numFmtId="0" fontId="0" fillId="0" borderId="0" xfId="0"/>
    <xf numFmtId="0" fontId="3" fillId="0" borderId="0" xfId="0" applyFont="1"/>
    <xf numFmtId="0" fontId="1" fillId="4" borderId="0" xfId="0" applyFont="1" applyFill="1"/>
    <xf numFmtId="0" fontId="3" fillId="0" borderId="0" xfId="0" applyFont="1" applyAlignment="1">
      <alignment vertical="top" wrapText="1"/>
    </xf>
    <xf numFmtId="0" fontId="0" fillId="0" borderId="0" xfId="0" pivotButton="1"/>
    <xf numFmtId="0" fontId="0" fillId="0" borderId="0" xfId="0" applyAlignment="1">
      <alignment horizontal="left"/>
    </xf>
    <xf numFmtId="0" fontId="7" fillId="0" borderId="0" xfId="0" applyFont="1" applyAlignment="1">
      <alignment vertical="top"/>
    </xf>
    <xf numFmtId="0" fontId="8" fillId="0" borderId="0" xfId="2"/>
    <xf numFmtId="0" fontId="1" fillId="4" borderId="0" xfId="2" applyFont="1" applyFill="1"/>
    <xf numFmtId="0" fontId="1" fillId="4" borderId="0" xfId="2" applyFont="1" applyFill="1" applyAlignment="1">
      <alignment horizontal="left" vertical="top" wrapText="1"/>
    </xf>
    <xf numFmtId="164" fontId="1" fillId="4" borderId="0" xfId="2" applyNumberFormat="1" applyFont="1" applyFill="1"/>
    <xf numFmtId="0" fontId="3" fillId="0" borderId="0" xfId="3" applyFont="1" applyAlignment="1">
      <alignment vertical="top" wrapText="1"/>
    </xf>
    <xf numFmtId="0" fontId="3" fillId="0" borderId="0" xfId="3" applyFont="1" applyAlignment="1">
      <alignment horizontal="left" vertical="top" wrapText="1"/>
    </xf>
    <xf numFmtId="164" fontId="3" fillId="0" borderId="0" xfId="2" applyNumberFormat="1" applyFont="1" applyAlignment="1">
      <alignment vertical="top"/>
    </xf>
    <xf numFmtId="0" fontId="3" fillId="0" borderId="0" xfId="2" applyFont="1" applyAlignment="1">
      <alignment vertical="top" wrapText="1"/>
    </xf>
    <xf numFmtId="0" fontId="3" fillId="0" borderId="0" xfId="2" applyFont="1" applyAlignment="1">
      <alignment horizontal="left" vertical="top" wrapText="1"/>
    </xf>
    <xf numFmtId="0" fontId="4" fillId="2" borderId="0" xfId="2" applyFont="1" applyFill="1"/>
    <xf numFmtId="0" fontId="4" fillId="2" borderId="0" xfId="2" applyFont="1" applyFill="1" applyAlignment="1">
      <alignment horizontal="left" vertical="top" wrapText="1"/>
    </xf>
    <xf numFmtId="0" fontId="4" fillId="5" borderId="0" xfId="2" applyFont="1" applyFill="1" applyAlignment="1">
      <alignment wrapText="1"/>
    </xf>
    <xf numFmtId="164" fontId="3" fillId="5" borderId="0" xfId="2" applyNumberFormat="1" applyFont="1" applyFill="1" applyAlignment="1">
      <alignment vertical="top"/>
    </xf>
    <xf numFmtId="0" fontId="3" fillId="0" borderId="0" xfId="2" applyFont="1" applyAlignment="1">
      <alignment vertical="top"/>
    </xf>
    <xf numFmtId="0" fontId="4" fillId="2" borderId="0" xfId="2" applyFont="1" applyFill="1" applyAlignment="1">
      <alignment wrapText="1"/>
    </xf>
    <xf numFmtId="0" fontId="8" fillId="0" borderId="0" xfId="2" applyAlignment="1">
      <alignment horizontal="left" vertical="top" wrapText="1"/>
    </xf>
    <xf numFmtId="0" fontId="3" fillId="0" borderId="0" xfId="2" applyFont="1" applyAlignment="1">
      <alignment vertical="center" wrapText="1"/>
    </xf>
    <xf numFmtId="0" fontId="6" fillId="0" borderId="0" xfId="2" applyFont="1" applyAlignment="1">
      <alignment horizontal="left" vertical="top" wrapText="1"/>
    </xf>
    <xf numFmtId="0" fontId="3" fillId="2" borderId="0" xfId="2" applyFont="1" applyFill="1"/>
    <xf numFmtId="0" fontId="3" fillId="2" borderId="0" xfId="2" applyFont="1" applyFill="1" applyAlignment="1">
      <alignment wrapText="1"/>
    </xf>
    <xf numFmtId="0" fontId="2" fillId="2" borderId="0" xfId="2" applyFont="1" applyFill="1"/>
    <xf numFmtId="0" fontId="2" fillId="2" borderId="0" xfId="2" applyFont="1" applyFill="1" applyAlignment="1">
      <alignment horizontal="left" vertical="top" wrapText="1"/>
    </xf>
    <xf numFmtId="0" fontId="2" fillId="2" borderId="0" xfId="2" applyFont="1" applyFill="1" applyAlignment="1">
      <alignment wrapText="1"/>
    </xf>
    <xf numFmtId="0" fontId="1" fillId="3" borderId="0" xfId="2" applyFont="1" applyFill="1"/>
    <xf numFmtId="0" fontId="1" fillId="3" borderId="0" xfId="2" applyFont="1" applyFill="1" applyAlignment="1">
      <alignment horizontal="left" vertical="top" wrapText="1"/>
    </xf>
    <xf numFmtId="0" fontId="1" fillId="6" borderId="0" xfId="2" applyFont="1" applyFill="1" applyAlignment="1">
      <alignment wrapText="1"/>
    </xf>
    <xf numFmtId="164" fontId="4" fillId="6" borderId="0" xfId="2" applyNumberFormat="1" applyFont="1" applyFill="1" applyAlignment="1">
      <alignment vertical="top"/>
    </xf>
    <xf numFmtId="0" fontId="3" fillId="0" borderId="0" xfId="2" applyFont="1" applyAlignment="1">
      <alignment horizontal="left" wrapText="1"/>
    </xf>
    <xf numFmtId="0" fontId="3" fillId="0" borderId="0" xfId="2" applyFont="1"/>
    <xf numFmtId="0" fontId="1" fillId="4" borderId="0" xfId="2" applyFont="1" applyFill="1" applyAlignment="1">
      <alignment wrapText="1"/>
    </xf>
    <xf numFmtId="0" fontId="8" fillId="4" borderId="0" xfId="2" applyFill="1" applyAlignment="1">
      <alignment horizontal="left" vertical="top" wrapText="1"/>
    </xf>
    <xf numFmtId="0" fontId="8" fillId="4" borderId="0" xfId="2" applyFill="1"/>
  </cellXfs>
  <cellStyles count="4">
    <cellStyle name="Normal" xfId="0" builtinId="0"/>
    <cellStyle name="Normal 2" xfId="2" xr:uid="{3D5383E2-274D-4835-AA52-A159CE1385EF}"/>
    <cellStyle name="Normal 3" xfId="1" xr:uid="{0B82A550-C900-4EF0-BCDC-CED26C2A3AAD}"/>
    <cellStyle name="Normal 4" xfId="3" xr:uid="{0261F430-B4B2-4EEC-A1A2-4EC4A3A3C9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[CSF-Expenditure-to-Department-by-Project-in-2024-25.xlsx]Chart!PivotTable2</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rgbClr val="232B39">
                    <a:lumMod val="65000"/>
                    <a:lumOff val="35000"/>
                  </a:srgbClr>
                </a:solidFill>
              </a:rPr>
              <a:t>CSF 2023-24 Grant Expenditure by Funding Purpose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a:t>0.38%</a:t>
                </a:r>
              </a:p>
            </c:rich>
          </c:tx>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extLst>
            <c:ext xmlns:c15="http://schemas.microsoft.com/office/drawing/2012/chart" uri="{CE6537A1-D6FC-4f65-9D91-7224C49458BB}">
              <c15:showDataLabelsRange val="0"/>
            </c:ext>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Chart!$B$3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B3-40D3-839A-191EF3A5A0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B3-40D3-839A-191EF3A5A0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B3-40D3-839A-191EF3A5A01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9F64-4490-81DD-015F21122CA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CB3-40D3-839A-191EF3A5A01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CB3-40D3-839A-191EF3A5A01E}"/>
              </c:ext>
            </c:extLst>
          </c:dPt>
          <c:dLbls>
            <c:dLbl>
              <c:idx val="3"/>
              <c:tx>
                <c:rich>
                  <a:bodyPr/>
                  <a:lstStyle/>
                  <a:p>
                    <a:r>
                      <a:rPr lang="en-US"/>
                      <a:t>0.38%</a:t>
                    </a:r>
                  </a:p>
                </c:rich>
              </c:tx>
              <c:dLblPos val="outEnd"/>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9F64-4490-81DD-015F21122CA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Chart!$A$4:$A$10</c:f>
              <c:strCache>
                <c:ptCount val="6"/>
                <c:pt idx="0">
                  <c:v>Arts, Tourism and Youth</c:v>
                </c:pt>
                <c:pt idx="1">
                  <c:v>Community Facilities</c:v>
                </c:pt>
                <c:pt idx="2">
                  <c:v>Community Services</c:v>
                </c:pt>
                <c:pt idx="3">
                  <c:v>Honouring and Commemorating Veterans</c:v>
                </c:pt>
                <c:pt idx="4">
                  <c:v>Sport and Recreation</c:v>
                </c:pt>
                <c:pt idx="5">
                  <c:v>Tackling problem gambling</c:v>
                </c:pt>
              </c:strCache>
            </c:strRef>
          </c:cat>
          <c:val>
            <c:numRef>
              <c:f>Chart!$B$4:$B$10</c:f>
              <c:numCache>
                <c:formatCode>General</c:formatCode>
                <c:ptCount val="6"/>
                <c:pt idx="0">
                  <c:v>24093900</c:v>
                </c:pt>
                <c:pt idx="1">
                  <c:v>20373602</c:v>
                </c:pt>
                <c:pt idx="2">
                  <c:v>32217794</c:v>
                </c:pt>
                <c:pt idx="3">
                  <c:v>456202.18579234974</c:v>
                </c:pt>
                <c:pt idx="4">
                  <c:v>4068300</c:v>
                </c:pt>
                <c:pt idx="5">
                  <c:v>37035000</c:v>
                </c:pt>
              </c:numCache>
            </c:numRef>
          </c:val>
          <c:extLst>
            <c:ext xmlns:c16="http://schemas.microsoft.com/office/drawing/2014/chart" uri="{C3380CC4-5D6E-409C-BE32-E72D297353CC}">
              <c16:uniqueId val="{00000000-9F64-4490-81DD-015F21122CA3}"/>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121920</xdr:rowOff>
    </xdr:from>
    <xdr:to>
      <xdr:col>9</xdr:col>
      <xdr:colOff>15240</xdr:colOff>
      <xdr:row>42</xdr:row>
      <xdr:rowOff>30480</xdr:rowOff>
    </xdr:to>
    <xdr:graphicFrame macro="">
      <xdr:nvGraphicFramePr>
        <xdr:cNvPr id="2" name="Chart 1">
          <a:extLst>
            <a:ext uri="{FF2B5EF4-FFF2-40B4-BE49-F238E27FC236}">
              <a16:creationId xmlns:a16="http://schemas.microsoft.com/office/drawing/2014/main" id="{45B57EB0-868E-6C9E-7C77-D77ABD6800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vidjdck/AppData/Local/Micro%20Focus/Content%20Manager/TEMP/HPTRIM.18216/D25%2097233%20%20CSF-Expenditure-to-Department-by-Project-in-2024-25(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son Song (DGS)" refreshedDate="45644.528422569441" createdVersion="8" refreshedVersion="8" minRefreshableVersion="3" recordCount="61" xr:uid="{5F460074-1449-4E10-B151-258616FDBCD7}">
  <cacheSource type="worksheet">
    <worksheetSource ref="A3:F64" sheet="PY Attachment 3" r:id="rId2"/>
  </cacheSource>
  <cacheFields count="6">
    <cacheField name="Department" numFmtId="0">
      <sharedItems containsBlank="1"/>
    </cacheField>
    <cacheField name="Project Name" numFmtId="0">
      <sharedItems containsBlank="1"/>
    </cacheField>
    <cacheField name="Project Description" numFmtId="0">
      <sharedItems containsBlank="1" longText="1"/>
    </cacheField>
    <cacheField name="Purpose" numFmtId="0">
      <sharedItems containsBlank="1" count="7">
        <s v="Community Facilities"/>
        <m/>
        <s v="Community Services"/>
        <s v="Honouring and Commemorating Veterans"/>
        <s v="Arts, Tourism and Youth"/>
        <s v="Tackling problem gambling"/>
        <s v="Sport and Recreation"/>
      </sharedItems>
    </cacheField>
    <cacheField name="Location" numFmtId="0">
      <sharedItems containsBlank="1"/>
    </cacheField>
    <cacheField name="Funding ($)" numFmtId="164">
      <sharedItems containsSemiMixedTypes="0" containsString="0" containsNumber="1" minValue="8999.9999999999945" maxValue="118844798.1857923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1">
  <r>
    <s v="Department of Energy, Environment and Climate Action (DEECA)"/>
    <s v="Delivering Better Parks and Playgrounds"/>
    <s v="Upgrades to the following parks, open spaces, and facilities: Alex Wilkie Nature Reserve Upgrade Springvale South; Capel Sound Foreshore Reserve Upgrade (Truemans Road Precinct); Glyn Court/Chelsea Street Reserve Playground Cheltenham; Brooklyn Reserve Community Garden; Deep Rock Road Pavilion Upgrades Yarra Bend Park; Doreen Splash Park and Playground; Greensborough War Memorial Park, Australian Centre for Contemporary Art Forecourt Upgrade, Southbank; Henderson Creek Wetlands Playground South Morang; Mathison Park Adventure Playground Churchill; and Merri Common and surrounds Northcote."/>
    <x v="0"/>
    <s v="Statewide"/>
    <n v="3000000"/>
  </r>
  <r>
    <s v="Total Expenditure for DEECA"/>
    <m/>
    <m/>
    <x v="1"/>
    <m/>
    <n v="3000000"/>
  </r>
  <r>
    <s v="Department of Families, Fairness and Housing (DFFH)"/>
    <s v="Investing early where it matters: critical support for young Victorians"/>
    <s v="Funding is provided to continue initiatives that support young Victorians at risk of disengagement from the community. Initiatives include: Regional Presence Project – this initiative supports Centre for Multicultural Youth and Youth Affairs Council Victoria to operate regional offices in Ballarat, Morwell, Swan Hill and Warrnambool. The program supports regional and rural young people to access education and employment opportunities that builds the capacity of local services to provide youth-centred services; Scouts and Girl Guides Victoria programs to improve young people’s health, wellbeing and resilience and develop their social and leadership skills by building connections within communities and establishing relationships with trusted adults outside the immediate family network."/>
    <x v="2"/>
    <s v="Ballarat, Morwell, Swan Hill and Warrnambool"/>
    <n v="600000"/>
  </r>
  <r>
    <m/>
    <s v="Delivering for Local Communities"/>
    <s v="Funding for community organisations to continue to provide essential items, services, and support to Victorians experiencing hardship and disadvantage; Funding for organisations to continue to deliver programs and services to support Victorians with disability; Funding for organisations to continue to provide a broad range of programs, services and supports to their local communities."/>
    <x v="2"/>
    <s v="Statewide"/>
    <n v="2925000.0000000005"/>
  </r>
  <r>
    <m/>
    <s v="Bendigo Foodshare Community Food Hub"/>
    <s v="To build a multi-purpose Community Food Hub which will include a food relief warehouse and social supermarket at Golden Square. This project will expand the Foodshare’s food storage and distribution capacity and provide a centralised location for the community to come together to address food insecurity."/>
    <x v="0"/>
    <s v="Bendigo"/>
    <n v="250000"/>
  </r>
  <r>
    <m/>
    <s v="ANZAC Day Revenue to Victorian Veterans' Fund"/>
    <s v="An annual payment of one day's revenue of the CSF to the Victorian Veterans Fund paid by 1 September. "/>
    <x v="3"/>
    <s v="Statewide"/>
    <n v="456202.18579234974"/>
  </r>
  <r>
    <m/>
    <s v="Emerging with stronger communities - Sikh volunteer vans"/>
    <s v="The project objective is to deliver food services to those in need and expand community outreach. The purchasing of two new vans, one food truck and fit outs will enable the Sikh Volunteers to expand the area they currently cover to ensure they can further help those in need."/>
    <x v="2"/>
    <s v="Statewide"/>
    <n v="500000"/>
  </r>
  <r>
    <m/>
    <s v="The Big Issue"/>
    <s v="Drive new revenue to The Big Issue to secure the organisation’s future and enable the organisation to continue supporting its vendors; To become a data-driven organisation to make better business decisions to assist its return to sustainability; and to assist vendors to earn more across more diverse locations by increasing understanding of key sales drivers."/>
    <x v="2"/>
    <s v="Statewide"/>
    <n v="150000"/>
  </r>
  <r>
    <m/>
    <s v="Mount Evelyn Community House and Reading Room"/>
    <s v="Mt Evelyn Community House is a not-for-profit organisation managed by a volunteer committee of management, funded by the Victorian Government and Yarra Ranges Council. It engages people to connect, learn, and contribute to their local community. The Community House offers programs for all ages based on community needs including social, educational and well-being activities. The project objectives include internal and external minor capital works to improve usability and functionality."/>
    <x v="2"/>
    <s v="Mount Evelyn"/>
    <n v="15000"/>
  </r>
  <r>
    <m/>
    <s v="Regional Food Relief Hubs"/>
    <s v="Regional Food Relief Hubs (Hubs) provide local capacity to receive, sort and store larger quantities of rescued and donated food, for distribution to frontline community organisations in their areas. Embedded in their communities, Hubs establish relationships across local supply chains, community and business partners, and with multiple state-wide food relief providers. Hubs play a particularly important role in food relief in their communities and increase the capacity and capability of regional supply and distribution networks to better support communities to help meet the demand for food relief now and into the future. "/>
    <x v="2"/>
    <s v="Albury-Wodonga, Bendigo, Geelong, Mildura, Shepparton and Warrnambool "/>
    <n v="1550000"/>
  </r>
  <r>
    <m/>
    <s v="Victorian Women's Public Art Program"/>
    <s v="Promote gender equality by addressing the underrepresentation of women in public places in Victoria; highlight the contribution of women from all backgrounds, including First Peoples, to the economic, social and cultural development of Victoria; support women artists and practitioners; raise the profile of women artists in Victoria and celebrate and promote their artistic achievements; and support the promotion of the arts and local arts institutions and encourage visitation to local areas around the state."/>
    <x v="4"/>
    <s v="Statewide"/>
    <n v="105000"/>
  </r>
  <r>
    <m/>
    <s v="Helping Hands Mission Inc."/>
    <s v="Construction of a building at the newly acquired site of the Helping Hands Mission Inc."/>
    <x v="0"/>
    <s v="Statewide"/>
    <n v="350000"/>
  </r>
  <r>
    <s v="Total Expenditure for DFFH"/>
    <m/>
    <m/>
    <x v="1"/>
    <m/>
    <n v="6901202.1857923502"/>
  </r>
  <r>
    <s v="Department of Government Services (DGS)"/>
    <s v="Public Records Office Victorian Grants Awards Programs"/>
    <s v="The Local History Grants Program supports the efforts of the many individuals and groups that collect and preserve the materials and memories from Victoria's past. The Victorian Community History Awards are held annually to recognise the contributions made by Victorians in the preservation of the State's history."/>
    <x v="2"/>
    <s v="Statewide"/>
    <n v="400000"/>
  </r>
  <r>
    <s v="Total Expenditure for DGS"/>
    <m/>
    <m/>
    <x v="1"/>
    <m/>
    <n v="400000"/>
  </r>
  <r>
    <s v="Department of Health (DH)"/>
    <s v="Connect Community and Health - Pilot Dental Screening Program for children from 2 years old"/>
    <s v="This program improves the oral health of preschool children and their families in early childhood settings. The project is being implemented in six early childhood services in the Local Government Area of Glen Eira."/>
    <x v="2"/>
    <s v="Gen Eira "/>
    <n v="55000"/>
  </r>
  <r>
    <s v="Total Expenditure for DH"/>
    <m/>
    <m/>
    <x v="1"/>
    <m/>
    <n v="55000"/>
  </r>
  <r>
    <s v="Department of Justice and Community Safety (DJCS)"/>
    <s v="Addressing gambling harm and applying a contemporary approach to gambling regulation"/>
    <s v="Face-to-face counselling, advice and information, including both therapeutic and financial counselling. Community engagement and venue support."/>
    <x v="5"/>
    <s v="Multiple Locations"/>
    <n v="37035000"/>
  </r>
  <r>
    <m/>
    <s v="Animal Law Institute "/>
    <s v="Delivery of the Anti-Puppy Farm Legal Clinic which provides free initial legal advice to clients who have purchased a domestic pet, but which then presented with underlying health conditions. Animal Law Institute assists with matters which go before VCAT or seeks to negotiate out of court settlements on behalf of its clients."/>
    <x v="2"/>
    <s v="Statewide"/>
    <n v="150000"/>
  </r>
  <r>
    <s v="Total Expenditure for DJCS"/>
    <m/>
    <m/>
    <x v="1"/>
    <m/>
    <n v="37185000"/>
  </r>
  <r>
    <s v="Department of Jobs, Skills, Industry and Regions (DJSIR)"/>
    <s v="Song Writing in Schools 2023-25"/>
    <s v="Song Writing in Schools will deliver a two-year initiative of song writing programs for Victorian senior school students and teachers to develop their capacity in song writing, performance, and contemporary music industry practice. "/>
    <x v="4"/>
    <s v="Statewide"/>
    <n v="1000000"/>
  </r>
  <r>
    <m/>
    <s v="Support Act 2023-27"/>
    <s v="Support Act will deliver support for mental health, wellbeing and crisis support services to Victoria’s music industry and workforce.  "/>
    <x v="4"/>
    <s v="Statewide"/>
    <n v="500000"/>
  </r>
  <r>
    <m/>
    <s v="Festivals Fund 2023-27"/>
    <s v="The Live Music Festivals Fund will support experienced, established Victorian live music festival organisers to: Support the ongoing recovery of sector (employment, supply chains, etc); Stimulate local economic activity across Victoria; Re-engage audiences with live music events in metropolitan and regional Victoria; Provide opportunities for artists to play shows, earn income and reconnect with audiences; Provide employment to businesses within the live music ecosystem."/>
    <x v="4"/>
    <s v="Statewide"/>
    <n v="600000"/>
  </r>
  <r>
    <m/>
    <s v="Always Live"/>
    <s v="Funding is provided to support Victoria’s live music industry and community broadcasting. The Project will involve delivering a programme of events over 2023-24 and 2024-25 which will strengthen Victoria’s position as the leading destination for live music in Australia, bridge a gap in the current events calendar and leverage existing Government investments in live music infrastructure and capabilities. Under the Project state government funding is currently provided to Visit Victoria through a grant agreement between Visit Victoria and the State. To enable delivery of the festival, Visit Victoria has established a new independent not-for-profit company limited by guarantee to run the event, called Always Live Limited, of which Visit Victoria was the inaugural member. Visit Victoria contracts directly with Always Live Limited to deliver the festival. In this way Visit Victoria has responsibility for oversight and management of the initiative and reports back to Government on festival outcomes."/>
    <x v="4"/>
    <s v="Statewide"/>
    <n v="12500000"/>
  </r>
  <r>
    <m/>
    <s v="Investment into Community Sport and Active Recreation Infrastructure"/>
    <s v="Funding is provided to deliver community sport and active recreation election commitments for new and upgraded community sport and active recreation infrastructure. These projects will develop community sport and active recreation infrastructure, increasing participation opportunities and improving accessibility for the community."/>
    <x v="0"/>
    <s v="Statewide"/>
    <n v="15603601.999999998"/>
  </r>
  <r>
    <m/>
    <s v="Doing what matters for local communities"/>
    <s v="Bacchus Marsh Community Centre – which will see Bacchus Marsh Bowling Club and Avenue Bowling Club facilities merged and a new modern purpose-built community facility built in the heart of a major new sports and recreation precinct."/>
    <x v="0"/>
    <s v="Bacchus Marsh"/>
    <n v="870000.00000000012"/>
  </r>
  <r>
    <m/>
    <s v="Community Sport and Recreation Participation Programs"/>
    <s v="Main projects including 'VICSWIM Program': The Program will provide over 16,000 Victorian children with five sessions across consecutive days in various locations, including swimming pools, open water, and inland waterways each year. 'Kids Active Travel Program': The Program will prioritise children in grades 3 to 6 and their parents/guardians, as well as families living within one to two kilometres of their school. Research commissioned by Sport and Recreation Victoria in 2022 confirmed that this cohort are more likely to change their behaviour and increase active travel trips to and from school. It also identified that key barriers to active travel include safety concerns, lack of skills, and insufficient infrastructure (such as a lack of bike cages at schools). 'Get Active Kids Voucher Program': The Get Active Kids Voucher Program is a Victorian first and supports eligible children aged 0 to 18 to get involved in organised activities by providing over 100,000 vouchers valued up to $200 to help families with the cost of participating in sport."/>
    <x v="4"/>
    <s v="Statewide"/>
    <n v="5170000"/>
  </r>
  <r>
    <m/>
    <s v="Myrtleford Savoy Soccer Club"/>
    <s v="Increased participation opportunities made available through the provision of new or upgraded multi-use sporting equipment; Improved participation of those who participate less in community sport and recreation, particularly those from communities experiencing long-term socio-economic disadvantage, growth and regional areas and areas affected by natural disaster."/>
    <x v="6"/>
    <s v="Myrtleford "/>
    <n v="24300"/>
  </r>
  <r>
    <m/>
    <s v="Lexton Community Hub"/>
    <s v="This program will support participation for women and girls; allow for greater programming opportunities; provide modern and compliant amenities for women and girls, who currently do not have dedicated female change amenities."/>
    <x v="6"/>
    <s v="Lexton"/>
    <n v="50000"/>
  </r>
  <r>
    <m/>
    <s v="Carisbrook Bowls Club 2021-22 - Included in 18 Community Sport and Recreation Infrastructure Projects"/>
    <s v="The installation of four new shelters with wheelchair access, 12 new bench seats to support people with disability issues, and new signage at the Carisbrook Bowls Club."/>
    <x v="6"/>
    <s v="Carisbrook "/>
    <n v="16000"/>
  </r>
  <r>
    <m/>
    <s v="Community Facility Funding Program 2014-15 to 2016-17 "/>
    <s v="The Community Facility Funding Program provides high-quality, accessible community sport and creation facilities across Victoria by encouraging increased sport and recreation participation; increased access to sport and recreation opportunities; better planning of sport and recreation facilities."/>
    <x v="6"/>
    <s v="Statewide"/>
    <n v="8999.9999999999945"/>
  </r>
  <r>
    <m/>
    <s v="Lake Wendouree and Victoria Park in Ballarat, light installation - 2023-24 Grant Component"/>
    <s v="The Lake Lighting project will deliver lights around the Lake Wendouree Steve Moneghetti Track and seven lights along Morrison Street, linking Lake Wendouree to nearby Victoria Park. This project will provide a safe environment for pedestrians, particularly after-hours during winter months, increasing the accessibility of the Lake Wendouree and Victoria Park precinct."/>
    <x v="0"/>
    <s v="Ballarat"/>
    <n v="300000"/>
  </r>
  <r>
    <m/>
    <s v="Ross Reserve - Masterplan integration and all-abilities playground"/>
    <s v="The program has provided funding for planning, building new and improving existing facilities where communities conduct, organise and participate in sport and recreation."/>
    <x v="6"/>
    <s v="Noble Park"/>
    <n v="75000"/>
  </r>
  <r>
    <m/>
    <s v="Murrumbeena Tennis Club"/>
    <s v="The program has provided funding for planning, building new and improving existing facilities where communities conduct, organise and participate in sport and recreation."/>
    <x v="6"/>
    <s v="Murrumbeena"/>
    <n v="24000"/>
  </r>
  <r>
    <m/>
    <s v="RecLink ActiVIC"/>
    <s v="The Reclink Australia’s ACTiVIC program is a placed-based community led program utilising sport, recreation, and arts programs to engage people experiencing disadvantage including alcohol and drug addiction, domestic violence, homelessness, long-term unemployment and mental health illness."/>
    <x v="6"/>
    <s v="Statewide"/>
    <n v="1000000"/>
  </r>
  <r>
    <m/>
    <s v="Local Sports Infrastructure - Strategic Projects  &amp; Hallam Receration Reserve"/>
    <s v="Multiple projects funded for upgrade works to improve the functionality, accessibility and capacity of the existing sport and recreation facilitates for the community."/>
    <x v="6"/>
    <s v="Statewide"/>
    <n v="2628000"/>
  </r>
  <r>
    <m/>
    <s v="Victorian Government Screen Industry Strategy 2021-2025: The Victorian Creators Lab"/>
    <s v="Establishing the Victorian Creators Lab, a 'hot house' program with an initial focus on premium drama to support local creators across all mediums"/>
    <x v="2"/>
    <s v="Statewide"/>
    <n v="1674000"/>
  </r>
  <r>
    <m/>
    <s v="Victorian Government Screen Industry Strategy 2021-2025 - Attachment Program: Specialist Placement Program"/>
    <s v="A specialist placement program to fast-track the skill development of early to mid-career practitioners in areas of industry need, by providing paid hands-on placement on film, television, or game productions, including skill development activities that maximise the benefits of placement."/>
    <x v="2"/>
    <s v="Statewide"/>
    <n v="515000"/>
  </r>
  <r>
    <m/>
    <s v="Victorian Government Screen Industry Strategy 2021-2025 - Key Talent Placements Program"/>
    <s v="This project will support the skills development of early to mid- career drivers of production (writers, directors, producers) by placing them in paid, hands-on roles. Key Talent Placements provide significant practical learning opportunities, boosts the number of Victorian content creators and drivers of production, and helps to build more sustainable screen businesses."/>
    <x v="2"/>
    <s v="Statewide"/>
    <n v="1545000"/>
  </r>
  <r>
    <m/>
    <s v="Creative State 2021-25 - New place-based regional partnerships and a regional outer-metro touring program"/>
    <s v="Regional Touring Programs and industry activity during 2023-24 (Creative State 2025, Action 16)"/>
    <x v="2"/>
    <s v="Statewide"/>
    <n v="695000.00000000012"/>
  </r>
  <r>
    <m/>
    <s v="The Basin Football Club"/>
    <s v="Batterham Reserve Oval 1: AFL grade goal nets at the far end (closest to Miller Road); Batterham Reserve Oval 2: AFL grade goal nets at the carpark end (closest to the club room facilities); All AFL netting to be bird and bat friendly; Batterham Reserve Oval 1: Electronic scoreboard with live scores, timing, siren and remote access (Miller Road end location)."/>
    <x v="6"/>
    <s v="The Basin"/>
    <n v="17000"/>
  </r>
  <r>
    <m/>
    <s v="Creative Spaces and Places"/>
    <s v="Funding is provided to the Creative Spaces and Places program responding to three focus areas over two years to sustain creative industries and build vibrant communities. 'Spaces for Creatives to Develop and Work': more affordable creative spaces and helping creative workers to secure fit-for-purpose spaces in vacant/underutilised accommodation. 'Vibrant Places': infrastructure projects that activate existing community spaces for creative programming and strengthen the vibrancy of neighbourhoods supporting placemaking and jobs for local creatives. 'Building Creative Space Partnerships': small-scale projects in partnership with local governments and non-government organisations to support the local creative sector by unlocking the potential of unused or under-utilised spaces."/>
    <x v="4"/>
    <s v="Statewide"/>
    <n v="2747000"/>
  </r>
  <r>
    <m/>
    <s v="Stronger Creative Regions"/>
    <s v="First Peoples-led research into barriers and opportunities for First Peoples creatives and creative workers_x000a_Implementation of dedicated First Peoples-led solutions that will increase participation by First Peoples creatives and creative workers and grow economic opportunities for First People creatives and expand new cultural experiences for Victorian audiences. It could include developing culturally appropriate protocols for touring/engagement and improving cultural safety within the touring environment, as well as producing new creative content."/>
    <x v="4"/>
    <s v="Statewide"/>
    <n v="207900"/>
  </r>
  <r>
    <m/>
    <s v="Backing our Regional Leaders - Country Women's Association of Victoria"/>
    <s v="Enhancing Organisational Capability - project to develop a five-year Strategic plan 2023-28; funding projects and activities identified in the Strategic Plan 2023-28 including improved information and communication systems; increased delivery of governance and leadership training for members; building and strengthening the volunteer role of members; Project Evaluation."/>
    <x v="2"/>
    <s v="Statewide"/>
    <n v="100000"/>
  </r>
  <r>
    <m/>
    <s v="Music Industry Growth Package"/>
    <s v="To develop and deliver a range of Regional and Rural touring and development opportunities for Victorian artists and the music industry ecosystem."/>
    <x v="4"/>
    <s v="Statewide"/>
    <n v="520000"/>
  </r>
  <r>
    <m/>
    <s v="Creative Infrastructure Program"/>
    <s v="To progress the design development of projects and understand the project budget to inform government decision making. This process aims to reduce the scope and budget risk in project delivery."/>
    <x v="4"/>
    <s v="Statewide"/>
    <n v="300000"/>
  </r>
  <r>
    <m/>
    <s v="Bayswater Football Club"/>
    <s v="This project will upgrade the outdated lighting at Marie Wallace Oval. This lighting upgrade will improve safety and participation for community sport."/>
    <x v="6"/>
    <s v="Bayswater"/>
    <n v="225000"/>
  </r>
  <r>
    <m/>
    <s v="John Clarke Award - Victorian Premier's Literacy Awards"/>
    <s v="This project is for The Wheeler Centre to establish a Humour Writing category in the Victorian Premier’s Literary Awards. Winner/s of this category will receive the John Clarke Prize. The Prize will be awarded in 2025, 2026, 2027, 2028 and 2029. The Victorian Premier’s Literary Awards are managed by The Wheeler Centre on behalf of the State Government of Victoria."/>
    <x v="4"/>
    <s v="Statewide"/>
    <n v="34000"/>
  </r>
  <r>
    <m/>
    <s v="Clunes Booktown Festivals"/>
    <s v="To support the Creative Clunes (a not-for-profit organisation) to deliver the Clunes Booktown Festival 2024."/>
    <x v="4"/>
    <s v="Clunes Booktown"/>
    <n v="60000"/>
  </r>
  <r>
    <m/>
    <s v="Ability Fest 2024"/>
    <s v="The project is an inclusive and accessible music festival managed by the Dylan Alcott Foundation, delivered by Untitled Group, and presented by Triple J. The event is one of the leading inclusive events in Australia and internationally, showcasing the national standard for inclusion at events."/>
    <x v="4"/>
    <s v="Statewide"/>
    <n v="350000"/>
  </r>
  <r>
    <s v="Total Expenditure for DJSIR"/>
    <m/>
    <m/>
    <x v="1"/>
    <m/>
    <n v="49359802"/>
  </r>
  <r>
    <s v="Department of Premier and Cabinet (DPC)"/>
    <s v="Delivering commitments to Victoria's multicultural communities"/>
    <s v="Main projects including 'Multicultural and multifaith infrastructure': The aim of the 2023–24 Multicultural Community Infrastructure Fund (MCIF) program is to support Victoria’s multicultural community organisations to upgrade their community facilities. This will give community members a safe and secure place to celebrate and share their history and traditions, build connections, and thrive. 'Multicultural Media Program': create a greater sense of belonging and connection in multicultural communities across various channels including radio, print and digital to ensure communities are informed, connected, and supported; enhance the quality of services, coverage, or capacity to extend audience reach to multicultural communities. 'Multicultural Support Museums': Multicultural Museum feasibility funding will help multicultural communities explore the potential to create museum and cultural heritage centre facilities specific to their community. 'Multicultural Festivals and Events': Ensure Victorians can celebrate and preserve cultures and share traditions; Encourage the broader Victorian community to take part in events that further learning, understanding and respect for different cultures and traditions."/>
    <x v="2"/>
    <s v="Statewide"/>
    <n v="14084794"/>
  </r>
  <r>
    <m/>
    <s v="Major Aboriginal Cultural Events and Awards 2023-24 and 2024-25"/>
    <s v="Elevating the achievements and honouring the sacrifices of Aboriginal Victorians; Promoting and celebrating examples of excellence among Aboriginal communities, culture and history; Providing practical and meaningful opportunities for Aboriginal communities, the broader Victorian community and government to join together in celebration and remembrance of Victoria’s Aboriginal culture and history; Increasing engagement from regional and rural Victoria and non-Aboriginal Victorians; Strengthening the Victorian Government’s relationship with Aboriginal Victorians and key Aboriginal stakeholders from across the state. "/>
    <x v="2"/>
    <s v="Statewide"/>
    <n v="249000.00000000003"/>
  </r>
  <r>
    <m/>
    <s v="Dja Dja Wurrung Aboriginal Corporation Community and Corporate Centre"/>
    <s v="To achieve the longstanding aspiration of a permanent, purpose-built, Corporate and Community Centre on Country in Bendigo, which will serve as: a base for corporate and business operations; and a cultural hub honouring the survival, growth, and culture of the Dja Dja Wurrung People. Responding to a recommendation of the 2018 Recognition and Settlement Agreement Initial Outcomes Review, by creating a Cultural Hub on Dja Dja Wurrung Country “intended to have an enormously positive social, cultural and economic impact and improve general community well-being”. "/>
    <x v="2"/>
    <s v="Bendigo"/>
    <n v="5000000"/>
  </r>
  <r>
    <m/>
    <s v="Community Advancement Fund (CAF)"/>
    <s v="An annual payment from the CSF to the CAF, which supports community advancement projects as determined by the Premier. "/>
    <x v="2"/>
    <s v="Statewide"/>
    <n v="1000000"/>
  </r>
  <r>
    <m/>
    <s v="2023-24 Additonal Payment of $1 million to the CAF"/>
    <s v="Additional payment of $1 million from the CSF to the CAF, which supports community advancement projects as determined by the Premier. "/>
    <x v="2"/>
    <s v="Statewide"/>
    <n v="1000000"/>
  </r>
  <r>
    <m/>
    <s v="Victorian Aboriginal Funeral Service"/>
    <s v="Funding is provided to support the replacement of a damaged hearse to enable the Aboriginal Advancement League to continue delivering the Service. The Service provides a holistic culturally strong Aboriginal managed funeral service for Aboriginal people, families, and communities."/>
    <x v="2"/>
    <s v="Statewide"/>
    <n v="10000"/>
  </r>
  <r>
    <s v="Total Expenditure for DPC"/>
    <m/>
    <m/>
    <x v="1"/>
    <m/>
    <n v="21343794"/>
  </r>
  <r>
    <s v="Total CSF grant expense"/>
    <m/>
    <m/>
    <x v="1"/>
    <m/>
    <n v="118244798.18579236"/>
  </r>
  <r>
    <m/>
    <m/>
    <s v="Contribution towards the CSF administration expenses "/>
    <x v="1"/>
    <m/>
    <n v="600000"/>
  </r>
  <r>
    <s v="Total CSF operating expense in 2023-24"/>
    <m/>
    <m/>
    <x v="1"/>
    <m/>
    <n v="118844798.185792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D185BF5-6E7E-48C2-93C4-FB4BAE96CA98}"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B10" firstHeaderRow="1" firstDataRow="1" firstDataCol="1"/>
  <pivotFields count="6">
    <pivotField showAll="0"/>
    <pivotField showAll="0"/>
    <pivotField showAll="0"/>
    <pivotField axis="axisRow" showAll="0">
      <items count="8">
        <item x="4"/>
        <item x="0"/>
        <item x="2"/>
        <item x="3"/>
        <item x="6"/>
        <item x="5"/>
        <item h="1" x="1"/>
        <item t="default"/>
      </items>
    </pivotField>
    <pivotField showAll="0"/>
    <pivotField dataField="1" numFmtId="164" showAll="0"/>
  </pivotFields>
  <rowFields count="1">
    <field x="3"/>
  </rowFields>
  <rowItems count="7">
    <i>
      <x/>
    </i>
    <i>
      <x v="1"/>
    </i>
    <i>
      <x v="2"/>
    </i>
    <i>
      <x v="3"/>
    </i>
    <i>
      <x v="4"/>
    </i>
    <i>
      <x v="5"/>
    </i>
    <i t="grand">
      <x/>
    </i>
  </rowItems>
  <colItems count="1">
    <i/>
  </colItems>
  <dataFields count="1">
    <dataField name="Sum of Funding ($)" fld="5" baseField="0" baseItem="0"/>
  </dataFields>
  <chartFormats count="7">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3"/>
          </reference>
        </references>
      </pivotArea>
    </chartFormat>
    <chartFormat chart="1" format="2">
      <pivotArea type="data" outline="0" fieldPosition="0">
        <references count="2">
          <reference field="4294967294" count="1" selected="0">
            <x v="0"/>
          </reference>
          <reference field="3" count="1" selected="0">
            <x v="0"/>
          </reference>
        </references>
      </pivotArea>
    </chartFormat>
    <chartFormat chart="1" format="3">
      <pivotArea type="data" outline="0" fieldPosition="0">
        <references count="2">
          <reference field="4294967294" count="1" selected="0">
            <x v="0"/>
          </reference>
          <reference field="3" count="1" selected="0">
            <x v="1"/>
          </reference>
        </references>
      </pivotArea>
    </chartFormat>
    <chartFormat chart="1" format="4">
      <pivotArea type="data" outline="0" fieldPosition="0">
        <references count="2">
          <reference field="4294967294" count="1" selected="0">
            <x v="0"/>
          </reference>
          <reference field="3" count="1" selected="0">
            <x v="2"/>
          </reference>
        </references>
      </pivotArea>
    </chartFormat>
    <chartFormat chart="1" format="5">
      <pivotArea type="data" outline="0" fieldPosition="0">
        <references count="2">
          <reference field="4294967294" count="1" selected="0">
            <x v="0"/>
          </reference>
          <reference field="3" count="1" selected="0">
            <x v="4"/>
          </reference>
        </references>
      </pivotArea>
    </chartFormat>
    <chartFormat chart="1" format="6">
      <pivotArea type="data" outline="0" fieldPosition="0">
        <references count="2">
          <reference field="4294967294" count="1" selected="0">
            <x v="0"/>
          </reference>
          <reference field="3"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A089-265B-4ADA-9867-9A75F7CF4669}">
  <dimension ref="A1:A10"/>
  <sheetViews>
    <sheetView workbookViewId="0">
      <selection activeCell="A22" sqref="A22"/>
    </sheetView>
  </sheetViews>
  <sheetFormatPr defaultRowHeight="14.5" x14ac:dyDescent="0.35"/>
  <cols>
    <col min="1" max="1" width="46.26953125" bestFit="1" customWidth="1"/>
  </cols>
  <sheetData>
    <row r="1" spans="1:1" x14ac:dyDescent="0.35">
      <c r="A1" s="2" t="s">
        <v>8</v>
      </c>
    </row>
    <row r="2" spans="1:1" x14ac:dyDescent="0.35">
      <c r="A2" s="1" t="s">
        <v>13</v>
      </c>
    </row>
    <row r="3" spans="1:1" x14ac:dyDescent="0.35">
      <c r="A3" s="1" t="s">
        <v>14</v>
      </c>
    </row>
    <row r="4" spans="1:1" x14ac:dyDescent="0.35">
      <c r="A4" s="1" t="s">
        <v>17</v>
      </c>
    </row>
    <row r="5" spans="1:1" x14ac:dyDescent="0.35">
      <c r="A5" s="1" t="s">
        <v>16</v>
      </c>
    </row>
    <row r="6" spans="1:1" x14ac:dyDescent="0.35">
      <c r="A6" s="1" t="s">
        <v>9</v>
      </c>
    </row>
    <row r="7" spans="1:1" x14ac:dyDescent="0.35">
      <c r="A7" s="1" t="s">
        <v>12</v>
      </c>
    </row>
    <row r="8" spans="1:1" x14ac:dyDescent="0.35">
      <c r="A8" s="1" t="s">
        <v>15</v>
      </c>
    </row>
    <row r="9" spans="1:1" x14ac:dyDescent="0.35">
      <c r="A9" s="1" t="s">
        <v>11</v>
      </c>
    </row>
    <row r="10" spans="1:1" x14ac:dyDescent="0.35">
      <c r="A10" s="1" t="s">
        <v>18</v>
      </c>
    </row>
  </sheetData>
  <autoFilter ref="A1:A10" xr:uid="{54A0A089-265B-4ADA-9867-9A75F7CF4669}">
    <sortState xmlns:xlrd2="http://schemas.microsoft.com/office/spreadsheetml/2017/richdata2" ref="A2:A10">
      <sortCondition ref="A1:A1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C13A1-616A-47EB-81BD-E348ABD1FD59}">
  <dimension ref="A1:F69"/>
  <sheetViews>
    <sheetView tabSelected="1" zoomScale="72" zoomScaleNormal="115" workbookViewId="0">
      <selection activeCell="B64" sqref="B64"/>
    </sheetView>
  </sheetViews>
  <sheetFormatPr defaultRowHeight="14.5" x14ac:dyDescent="0.35"/>
  <cols>
    <col min="1" max="1" width="37.26953125" customWidth="1"/>
    <col min="2" max="2" width="48.7265625" customWidth="1"/>
    <col min="3" max="3" width="88.54296875" customWidth="1"/>
    <col min="4" max="4" width="30" bestFit="1" customWidth="1"/>
    <col min="5" max="5" width="12.81640625" customWidth="1"/>
    <col min="6" max="6" width="17.1796875" customWidth="1"/>
  </cols>
  <sheetData>
    <row r="1" spans="1:6" ht="23.5" x14ac:dyDescent="0.35">
      <c r="A1" s="6" t="s">
        <v>100</v>
      </c>
    </row>
    <row r="3" spans="1:6" x14ac:dyDescent="0.35">
      <c r="A3" s="8" t="s">
        <v>8</v>
      </c>
      <c r="B3" s="9" t="s">
        <v>0</v>
      </c>
      <c r="C3" s="8" t="s">
        <v>1</v>
      </c>
      <c r="D3" s="8" t="s">
        <v>2</v>
      </c>
      <c r="E3" s="8" t="s">
        <v>3</v>
      </c>
      <c r="F3" s="10" t="s">
        <v>7</v>
      </c>
    </row>
    <row r="4" spans="1:6" ht="101.5" x14ac:dyDescent="0.35">
      <c r="A4" s="11" t="s">
        <v>48</v>
      </c>
      <c r="B4" s="12" t="s">
        <v>50</v>
      </c>
      <c r="C4" s="11" t="s">
        <v>91</v>
      </c>
      <c r="D4" s="11" t="s">
        <v>6</v>
      </c>
      <c r="E4" s="11" t="s">
        <v>5</v>
      </c>
      <c r="F4" s="13">
        <v>2580000</v>
      </c>
    </row>
    <row r="5" spans="1:6" ht="101.5" x14ac:dyDescent="0.35">
      <c r="A5" s="14"/>
      <c r="B5" s="15" t="s">
        <v>101</v>
      </c>
      <c r="C5" s="14" t="s">
        <v>102</v>
      </c>
      <c r="D5" s="14" t="s">
        <v>10</v>
      </c>
      <c r="E5" s="11" t="s">
        <v>5</v>
      </c>
      <c r="F5" s="13">
        <v>2005000.0000000002</v>
      </c>
    </row>
    <row r="6" spans="1:6" x14ac:dyDescent="0.35">
      <c r="A6" s="16" t="s">
        <v>49</v>
      </c>
      <c r="B6" s="17"/>
      <c r="C6" s="16"/>
      <c r="D6" s="16"/>
      <c r="E6" s="18"/>
      <c r="F6" s="19">
        <v>4585000</v>
      </c>
    </row>
    <row r="7" spans="1:6" ht="116" x14ac:dyDescent="0.35">
      <c r="A7" s="14" t="s">
        <v>25</v>
      </c>
      <c r="B7" s="15" t="s">
        <v>51</v>
      </c>
      <c r="C7" s="14" t="s">
        <v>54</v>
      </c>
      <c r="D7" s="14" t="s">
        <v>10</v>
      </c>
      <c r="E7" s="14" t="s">
        <v>55</v>
      </c>
      <c r="F7" s="13">
        <v>600000</v>
      </c>
    </row>
    <row r="8" spans="1:6" ht="29" x14ac:dyDescent="0.35">
      <c r="A8" s="14"/>
      <c r="B8" s="15" t="s">
        <v>41</v>
      </c>
      <c r="C8" s="14" t="s">
        <v>85</v>
      </c>
      <c r="D8" s="14" t="s">
        <v>35</v>
      </c>
      <c r="E8" s="14" t="s">
        <v>5</v>
      </c>
      <c r="F8" s="13">
        <v>478541.63</v>
      </c>
    </row>
    <row r="9" spans="1:6" ht="58" x14ac:dyDescent="0.35">
      <c r="A9" s="20"/>
      <c r="B9" s="15" t="s">
        <v>52</v>
      </c>
      <c r="C9" s="14" t="s">
        <v>56</v>
      </c>
      <c r="D9" s="14" t="s">
        <v>10</v>
      </c>
      <c r="E9" s="14" t="s">
        <v>5</v>
      </c>
      <c r="F9" s="13">
        <v>100000</v>
      </c>
    </row>
    <row r="10" spans="1:6" ht="72.5" x14ac:dyDescent="0.35">
      <c r="A10" s="20"/>
      <c r="B10" s="15" t="s">
        <v>53</v>
      </c>
      <c r="C10" s="14" t="s">
        <v>57</v>
      </c>
      <c r="D10" s="14" t="s">
        <v>34</v>
      </c>
      <c r="E10" s="14" t="s">
        <v>5</v>
      </c>
      <c r="F10" s="13">
        <v>1090000</v>
      </c>
    </row>
    <row r="11" spans="1:6" ht="29" x14ac:dyDescent="0.35">
      <c r="A11" s="7"/>
      <c r="B11" s="15" t="s">
        <v>103</v>
      </c>
      <c r="C11" s="14" t="s">
        <v>104</v>
      </c>
      <c r="D11" s="14" t="s">
        <v>6</v>
      </c>
      <c r="E11" s="14" t="s">
        <v>105</v>
      </c>
      <c r="F11" s="13">
        <v>1185000</v>
      </c>
    </row>
    <row r="12" spans="1:6" ht="29" x14ac:dyDescent="0.35">
      <c r="A12" s="7"/>
      <c r="B12" s="15" t="s">
        <v>106</v>
      </c>
      <c r="C12" s="14" t="s">
        <v>107</v>
      </c>
      <c r="D12" s="14" t="s">
        <v>10</v>
      </c>
      <c r="E12" s="14" t="s">
        <v>5</v>
      </c>
      <c r="F12" s="13">
        <v>1848903.3</v>
      </c>
    </row>
    <row r="13" spans="1:6" ht="43.5" x14ac:dyDescent="0.35">
      <c r="A13" s="7"/>
      <c r="B13" s="15" t="s">
        <v>108</v>
      </c>
      <c r="C13" s="14" t="s">
        <v>109</v>
      </c>
      <c r="D13" s="14" t="s">
        <v>6</v>
      </c>
      <c r="E13" s="14" t="s">
        <v>105</v>
      </c>
      <c r="F13" s="13">
        <v>25000</v>
      </c>
    </row>
    <row r="14" spans="1:6" ht="43.5" x14ac:dyDescent="0.35">
      <c r="A14" s="14"/>
      <c r="B14" s="15" t="s">
        <v>71</v>
      </c>
      <c r="C14" s="14" t="s">
        <v>79</v>
      </c>
      <c r="D14" s="14" t="s">
        <v>6</v>
      </c>
      <c r="E14" s="14" t="s">
        <v>87</v>
      </c>
      <c r="F14" s="13">
        <v>125000</v>
      </c>
    </row>
    <row r="15" spans="1:6" ht="58" x14ac:dyDescent="0.35">
      <c r="A15" s="14"/>
      <c r="B15" s="15" t="s">
        <v>72</v>
      </c>
      <c r="C15" s="14" t="s">
        <v>88</v>
      </c>
      <c r="D15" s="14" t="s">
        <v>10</v>
      </c>
      <c r="E15" s="14" t="s">
        <v>5</v>
      </c>
      <c r="F15" s="13">
        <v>220000</v>
      </c>
    </row>
    <row r="16" spans="1:6" x14ac:dyDescent="0.35">
      <c r="A16" s="16" t="s">
        <v>26</v>
      </c>
      <c r="B16" s="17"/>
      <c r="C16" s="16"/>
      <c r="D16" s="16"/>
      <c r="E16" s="21"/>
      <c r="F16" s="19">
        <v>5672444.9299999997</v>
      </c>
    </row>
    <row r="17" spans="1:6" ht="58" x14ac:dyDescent="0.35">
      <c r="A17" s="14" t="s">
        <v>42</v>
      </c>
      <c r="B17" s="15" t="s">
        <v>40</v>
      </c>
      <c r="C17" s="14" t="s">
        <v>39</v>
      </c>
      <c r="D17" s="14" t="s">
        <v>10</v>
      </c>
      <c r="E17" s="14" t="s">
        <v>5</v>
      </c>
      <c r="F17" s="13">
        <v>373000</v>
      </c>
    </row>
    <row r="18" spans="1:6" ht="43.5" x14ac:dyDescent="0.35">
      <c r="A18" s="7"/>
      <c r="B18" s="22" t="s">
        <v>110</v>
      </c>
      <c r="C18" s="14" t="s">
        <v>111</v>
      </c>
      <c r="D18" s="14" t="s">
        <v>10</v>
      </c>
      <c r="E18" s="14" t="s">
        <v>5</v>
      </c>
      <c r="F18" s="13">
        <v>1670945</v>
      </c>
    </row>
    <row r="19" spans="1:6" x14ac:dyDescent="0.35">
      <c r="A19" s="16" t="s">
        <v>43</v>
      </c>
      <c r="B19" s="17"/>
      <c r="C19" s="16"/>
      <c r="D19" s="16"/>
      <c r="E19" s="21"/>
      <c r="F19" s="19">
        <v>2043945</v>
      </c>
    </row>
    <row r="20" spans="1:6" ht="43.5" x14ac:dyDescent="0.35">
      <c r="A20" s="20" t="s">
        <v>23</v>
      </c>
      <c r="B20" s="22" t="s">
        <v>112</v>
      </c>
      <c r="C20" s="14" t="s">
        <v>113</v>
      </c>
      <c r="D20" s="14" t="s">
        <v>10</v>
      </c>
      <c r="E20" s="14" t="s">
        <v>5</v>
      </c>
      <c r="F20" s="13">
        <v>750000</v>
      </c>
    </row>
    <row r="21" spans="1:6" ht="87" x14ac:dyDescent="0.35">
      <c r="A21" s="7"/>
      <c r="B21" s="22" t="s">
        <v>114</v>
      </c>
      <c r="C21" s="14" t="s">
        <v>115</v>
      </c>
      <c r="D21" s="14" t="s">
        <v>10</v>
      </c>
      <c r="E21" s="14" t="s">
        <v>5</v>
      </c>
      <c r="F21" s="13">
        <v>900000</v>
      </c>
    </row>
    <row r="22" spans="1:6" x14ac:dyDescent="0.35">
      <c r="A22" s="16" t="s">
        <v>24</v>
      </c>
      <c r="B22" s="17"/>
      <c r="C22" s="16"/>
      <c r="D22" s="16"/>
      <c r="E22" s="21"/>
      <c r="F22" s="19">
        <v>1650000</v>
      </c>
    </row>
    <row r="23" spans="1:6" ht="43.5" x14ac:dyDescent="0.35">
      <c r="A23" s="14" t="s">
        <v>19</v>
      </c>
      <c r="B23" s="22" t="s">
        <v>116</v>
      </c>
      <c r="C23" s="14" t="s">
        <v>158</v>
      </c>
      <c r="D23" s="3" t="s">
        <v>33</v>
      </c>
      <c r="E23" s="14" t="s">
        <v>5</v>
      </c>
      <c r="F23" s="13">
        <v>37103000</v>
      </c>
    </row>
    <row r="24" spans="1:6" x14ac:dyDescent="0.35">
      <c r="A24" s="16" t="s">
        <v>20</v>
      </c>
      <c r="B24" s="17"/>
      <c r="C24" s="16"/>
      <c r="D24" s="16"/>
      <c r="E24" s="21"/>
      <c r="F24" s="19">
        <v>37103000</v>
      </c>
    </row>
    <row r="25" spans="1:6" ht="43.5" x14ac:dyDescent="0.35">
      <c r="A25" s="14" t="s">
        <v>44</v>
      </c>
      <c r="B25" s="15" t="s">
        <v>66</v>
      </c>
      <c r="C25" s="14" t="s">
        <v>74</v>
      </c>
      <c r="D25" s="14" t="s">
        <v>34</v>
      </c>
      <c r="E25" s="14" t="s">
        <v>5</v>
      </c>
      <c r="F25" s="13">
        <v>514492.97</v>
      </c>
    </row>
    <row r="26" spans="1:6" ht="29" x14ac:dyDescent="0.35">
      <c r="A26" s="14"/>
      <c r="B26" s="15" t="s">
        <v>67</v>
      </c>
      <c r="C26" s="14" t="s">
        <v>75</v>
      </c>
      <c r="D26" s="14" t="s">
        <v>34</v>
      </c>
      <c r="E26" s="14" t="s">
        <v>5</v>
      </c>
      <c r="F26" s="13">
        <v>500000</v>
      </c>
    </row>
    <row r="27" spans="1:6" ht="72.5" x14ac:dyDescent="0.35">
      <c r="A27" s="14"/>
      <c r="B27" s="15" t="s">
        <v>68</v>
      </c>
      <c r="C27" s="14" t="s">
        <v>76</v>
      </c>
      <c r="D27" s="14" t="s">
        <v>34</v>
      </c>
      <c r="E27" s="14" t="s">
        <v>5</v>
      </c>
      <c r="F27" s="13">
        <v>471750</v>
      </c>
    </row>
    <row r="28" spans="1:6" ht="145" x14ac:dyDescent="0.35">
      <c r="A28" s="14"/>
      <c r="B28" s="15" t="s">
        <v>69</v>
      </c>
      <c r="C28" s="14" t="s">
        <v>77</v>
      </c>
      <c r="D28" s="14" t="s">
        <v>34</v>
      </c>
      <c r="E28" s="14" t="s">
        <v>5</v>
      </c>
      <c r="F28" s="13">
        <v>7500000</v>
      </c>
    </row>
    <row r="29" spans="1:6" ht="58" x14ac:dyDescent="0.35">
      <c r="A29" s="14"/>
      <c r="B29" s="15" t="s">
        <v>70</v>
      </c>
      <c r="C29" s="14" t="s">
        <v>78</v>
      </c>
      <c r="D29" s="14" t="s">
        <v>6</v>
      </c>
      <c r="E29" s="14" t="s">
        <v>5</v>
      </c>
      <c r="F29" s="13">
        <v>38579995</v>
      </c>
    </row>
    <row r="30" spans="1:6" ht="159.5" x14ac:dyDescent="0.35">
      <c r="A30" s="14"/>
      <c r="B30" s="15" t="s">
        <v>61</v>
      </c>
      <c r="C30" s="14" t="s">
        <v>86</v>
      </c>
      <c r="D30" s="14" t="s">
        <v>4</v>
      </c>
      <c r="E30" s="14" t="s">
        <v>5</v>
      </c>
      <c r="F30" s="13">
        <v>1116570.7</v>
      </c>
    </row>
    <row r="31" spans="1:6" ht="58" x14ac:dyDescent="0.35">
      <c r="A31" s="14"/>
      <c r="B31" s="15" t="s">
        <v>62</v>
      </c>
      <c r="C31" s="14" t="s">
        <v>80</v>
      </c>
      <c r="D31" s="14" t="s">
        <v>4</v>
      </c>
      <c r="E31" s="14" t="s">
        <v>81</v>
      </c>
      <c r="F31" s="13">
        <v>2637.25</v>
      </c>
    </row>
    <row r="32" spans="1:6" ht="43.5" x14ac:dyDescent="0.35">
      <c r="A32" s="14"/>
      <c r="B32" s="15" t="s">
        <v>96</v>
      </c>
      <c r="C32" s="14" t="s">
        <v>95</v>
      </c>
      <c r="D32" s="14" t="s">
        <v>4</v>
      </c>
      <c r="E32" s="14" t="s">
        <v>5</v>
      </c>
      <c r="F32" s="13">
        <v>1000000</v>
      </c>
    </row>
    <row r="33" spans="1:6" ht="29" x14ac:dyDescent="0.35">
      <c r="A33" s="14"/>
      <c r="B33" s="15" t="s">
        <v>99</v>
      </c>
      <c r="C33" s="14" t="s">
        <v>36</v>
      </c>
      <c r="D33" s="14" t="s">
        <v>4</v>
      </c>
      <c r="E33" s="14" t="s">
        <v>5</v>
      </c>
      <c r="F33" s="13">
        <v>803825.92</v>
      </c>
    </row>
    <row r="34" spans="1:6" ht="29" x14ac:dyDescent="0.35">
      <c r="A34" s="14"/>
      <c r="B34" s="15" t="s">
        <v>29</v>
      </c>
      <c r="C34" s="14" t="s">
        <v>30</v>
      </c>
      <c r="D34" s="14" t="s">
        <v>34</v>
      </c>
      <c r="E34" s="14" t="s">
        <v>5</v>
      </c>
      <c r="F34" s="13">
        <v>1674000</v>
      </c>
    </row>
    <row r="35" spans="1:6" ht="43.5" x14ac:dyDescent="0.35">
      <c r="A35" s="14"/>
      <c r="B35" s="15" t="s">
        <v>31</v>
      </c>
      <c r="C35" s="14" t="s">
        <v>37</v>
      </c>
      <c r="D35" s="14" t="s">
        <v>34</v>
      </c>
      <c r="E35" s="14" t="s">
        <v>5</v>
      </c>
      <c r="F35" s="13">
        <v>515000</v>
      </c>
    </row>
    <row r="36" spans="1:6" ht="58" x14ac:dyDescent="0.35">
      <c r="A36" s="14"/>
      <c r="B36" s="15" t="s">
        <v>32</v>
      </c>
      <c r="C36" s="14" t="s">
        <v>38</v>
      </c>
      <c r="D36" s="14" t="s">
        <v>34</v>
      </c>
      <c r="E36" s="14" t="s">
        <v>5</v>
      </c>
      <c r="F36" s="13">
        <v>1545000</v>
      </c>
    </row>
    <row r="37" spans="1:6" ht="43.5" x14ac:dyDescent="0.35">
      <c r="A37" s="14"/>
      <c r="B37" s="15" t="s">
        <v>28</v>
      </c>
      <c r="C37" s="14" t="s">
        <v>73</v>
      </c>
      <c r="D37" s="14" t="s">
        <v>34</v>
      </c>
      <c r="E37" s="14" t="s">
        <v>5</v>
      </c>
      <c r="F37" s="13">
        <v>1095000.1099999999</v>
      </c>
    </row>
    <row r="38" spans="1:6" ht="116" x14ac:dyDescent="0.35">
      <c r="A38" s="14"/>
      <c r="B38" s="15" t="s">
        <v>47</v>
      </c>
      <c r="C38" s="23" t="s">
        <v>155</v>
      </c>
      <c r="D38" s="14" t="s">
        <v>34</v>
      </c>
      <c r="E38" s="14" t="s">
        <v>5</v>
      </c>
      <c r="F38" s="13">
        <v>123662.41999999995</v>
      </c>
    </row>
    <row r="39" spans="1:6" ht="58" x14ac:dyDescent="0.35">
      <c r="A39" s="14"/>
      <c r="B39" s="15" t="s">
        <v>46</v>
      </c>
      <c r="C39" s="14" t="s">
        <v>159</v>
      </c>
      <c r="D39" s="14" t="s">
        <v>34</v>
      </c>
      <c r="E39" s="14" t="s">
        <v>5</v>
      </c>
      <c r="F39" s="13">
        <v>-181252</v>
      </c>
    </row>
    <row r="40" spans="1:6" ht="29" x14ac:dyDescent="0.35">
      <c r="A40" s="14"/>
      <c r="B40" s="15" t="s">
        <v>63</v>
      </c>
      <c r="C40" s="14" t="s">
        <v>82</v>
      </c>
      <c r="D40" s="14" t="s">
        <v>4</v>
      </c>
      <c r="E40" s="14" t="s">
        <v>83</v>
      </c>
      <c r="F40" s="13">
        <v>25000</v>
      </c>
    </row>
    <row r="41" spans="1:6" ht="58" x14ac:dyDescent="0.35">
      <c r="A41" s="14"/>
      <c r="B41" s="15" t="s">
        <v>64</v>
      </c>
      <c r="C41" s="14" t="s">
        <v>84</v>
      </c>
      <c r="D41" s="14" t="s">
        <v>34</v>
      </c>
      <c r="E41" s="14" t="s">
        <v>5</v>
      </c>
      <c r="F41" s="13">
        <v>34000</v>
      </c>
    </row>
    <row r="42" spans="1:6" ht="43.5" x14ac:dyDescent="0.35">
      <c r="A42" s="14"/>
      <c r="B42" s="15" t="s">
        <v>65</v>
      </c>
      <c r="C42" s="14" t="s">
        <v>89</v>
      </c>
      <c r="D42" s="14" t="s">
        <v>34</v>
      </c>
      <c r="E42" s="14" t="s">
        <v>5</v>
      </c>
      <c r="F42" s="13">
        <v>300000</v>
      </c>
    </row>
    <row r="43" spans="1:6" x14ac:dyDescent="0.35">
      <c r="A43" s="7"/>
      <c r="B43" s="22" t="s">
        <v>117</v>
      </c>
      <c r="C43" s="14" t="s">
        <v>118</v>
      </c>
      <c r="D43" s="14" t="s">
        <v>4</v>
      </c>
      <c r="E43" s="14" t="s">
        <v>119</v>
      </c>
      <c r="F43" s="13">
        <v>21830</v>
      </c>
    </row>
    <row r="44" spans="1:6" ht="29" x14ac:dyDescent="0.35">
      <c r="A44" s="7"/>
      <c r="B44" s="24" t="s">
        <v>120</v>
      </c>
      <c r="C44" s="14" t="s">
        <v>121</v>
      </c>
      <c r="D44" s="14" t="s">
        <v>4</v>
      </c>
      <c r="E44" s="14" t="s">
        <v>122</v>
      </c>
      <c r="F44" s="13">
        <v>18000</v>
      </c>
    </row>
    <row r="45" spans="1:6" ht="29" x14ac:dyDescent="0.35">
      <c r="A45" s="7"/>
      <c r="B45" s="22" t="s">
        <v>123</v>
      </c>
      <c r="C45" s="14" t="s">
        <v>124</v>
      </c>
      <c r="D45" s="14" t="s">
        <v>4</v>
      </c>
      <c r="E45" s="14" t="s">
        <v>105</v>
      </c>
      <c r="F45" s="13">
        <v>-12579.15</v>
      </c>
    </row>
    <row r="46" spans="1:6" ht="58" x14ac:dyDescent="0.35">
      <c r="A46" s="7"/>
      <c r="B46" s="22" t="s">
        <v>125</v>
      </c>
      <c r="C46" s="14" t="s">
        <v>126</v>
      </c>
      <c r="D46" s="14" t="s">
        <v>10</v>
      </c>
      <c r="E46" s="14" t="s">
        <v>5</v>
      </c>
      <c r="F46" s="13">
        <v>180000</v>
      </c>
    </row>
    <row r="47" spans="1:6" ht="72.5" x14ac:dyDescent="0.35">
      <c r="A47" s="7"/>
      <c r="B47" s="22" t="s">
        <v>127</v>
      </c>
      <c r="C47" s="14" t="s">
        <v>128</v>
      </c>
      <c r="D47" s="14" t="s">
        <v>4</v>
      </c>
      <c r="E47" s="14" t="s">
        <v>5</v>
      </c>
      <c r="F47" s="13">
        <v>3000000</v>
      </c>
    </row>
    <row r="48" spans="1:6" ht="43.5" x14ac:dyDescent="0.35">
      <c r="A48" s="7"/>
      <c r="B48" s="24" t="s">
        <v>129</v>
      </c>
      <c r="C48" s="14" t="s">
        <v>130</v>
      </c>
      <c r="D48" s="14" t="s">
        <v>4</v>
      </c>
      <c r="E48" s="14" t="s">
        <v>105</v>
      </c>
      <c r="F48" s="13">
        <v>20000</v>
      </c>
    </row>
    <row r="49" spans="1:6" ht="43.5" x14ac:dyDescent="0.35">
      <c r="A49" s="7"/>
      <c r="B49" s="24" t="s">
        <v>131</v>
      </c>
      <c r="C49" s="14" t="s">
        <v>132</v>
      </c>
      <c r="D49" s="14" t="s">
        <v>4</v>
      </c>
      <c r="E49" s="14" t="s">
        <v>105</v>
      </c>
      <c r="F49" s="13">
        <v>50000</v>
      </c>
    </row>
    <row r="50" spans="1:6" ht="29" x14ac:dyDescent="0.35">
      <c r="A50" s="7"/>
      <c r="B50" s="22" t="s">
        <v>133</v>
      </c>
      <c r="C50" s="14" t="s">
        <v>134</v>
      </c>
      <c r="D50" s="14" t="s">
        <v>4</v>
      </c>
      <c r="E50" s="14" t="s">
        <v>105</v>
      </c>
      <c r="F50" s="13">
        <v>54054</v>
      </c>
    </row>
    <row r="51" spans="1:6" ht="43.5" x14ac:dyDescent="0.35">
      <c r="A51" s="7"/>
      <c r="B51" s="22" t="s">
        <v>135</v>
      </c>
      <c r="C51" s="14" t="s">
        <v>136</v>
      </c>
      <c r="D51" s="14" t="s">
        <v>4</v>
      </c>
      <c r="E51" s="14" t="s">
        <v>5</v>
      </c>
      <c r="F51" s="13">
        <v>7081000</v>
      </c>
    </row>
    <row r="52" spans="1:6" ht="29" x14ac:dyDescent="0.35">
      <c r="A52" s="7"/>
      <c r="B52" s="22" t="s">
        <v>137</v>
      </c>
      <c r="C52" s="14" t="s">
        <v>138</v>
      </c>
      <c r="D52" s="14" t="s">
        <v>34</v>
      </c>
      <c r="E52" s="14" t="s">
        <v>5</v>
      </c>
      <c r="F52" s="13">
        <v>1400000</v>
      </c>
    </row>
    <row r="53" spans="1:6" ht="72.5" x14ac:dyDescent="0.35">
      <c r="A53" s="7"/>
      <c r="B53" s="22" t="s">
        <v>139</v>
      </c>
      <c r="C53" s="14" t="s">
        <v>140</v>
      </c>
      <c r="D53" s="14" t="s">
        <v>4</v>
      </c>
      <c r="E53" s="14" t="s">
        <v>5</v>
      </c>
      <c r="F53" s="13">
        <v>1500000</v>
      </c>
    </row>
    <row r="54" spans="1:6" ht="72.5" x14ac:dyDescent="0.35">
      <c r="A54" s="7"/>
      <c r="B54" s="22" t="s">
        <v>141</v>
      </c>
      <c r="C54" s="14" t="s">
        <v>142</v>
      </c>
      <c r="D54" s="14" t="s">
        <v>34</v>
      </c>
      <c r="E54" s="14" t="s">
        <v>5</v>
      </c>
      <c r="F54" s="13">
        <v>40700</v>
      </c>
    </row>
    <row r="55" spans="1:6" ht="43.5" x14ac:dyDescent="0.35">
      <c r="A55" s="7"/>
      <c r="B55" s="22" t="s">
        <v>143</v>
      </c>
      <c r="C55" s="14" t="s">
        <v>144</v>
      </c>
      <c r="D55" s="14" t="s">
        <v>10</v>
      </c>
      <c r="E55" s="14" t="s">
        <v>105</v>
      </c>
      <c r="F55" s="13">
        <v>300000</v>
      </c>
    </row>
    <row r="56" spans="1:6" x14ac:dyDescent="0.35">
      <c r="A56" s="16" t="s">
        <v>45</v>
      </c>
      <c r="B56" s="17"/>
      <c r="C56" s="25"/>
      <c r="D56" s="25"/>
      <c r="E56" s="26"/>
      <c r="F56" s="19">
        <v>69272687.219999999</v>
      </c>
    </row>
    <row r="57" spans="1:6" ht="188.5" x14ac:dyDescent="0.35">
      <c r="A57" s="14" t="s">
        <v>21</v>
      </c>
      <c r="B57" s="15" t="s">
        <v>58</v>
      </c>
      <c r="C57" s="14" t="s">
        <v>156</v>
      </c>
      <c r="D57" s="14" t="s">
        <v>10</v>
      </c>
      <c r="E57" s="14" t="s">
        <v>5</v>
      </c>
      <c r="F57" s="13">
        <v>10293964</v>
      </c>
    </row>
    <row r="58" spans="1:6" ht="101.5" x14ac:dyDescent="0.35">
      <c r="A58" s="14"/>
      <c r="B58" s="15" t="s">
        <v>59</v>
      </c>
      <c r="C58" s="14" t="s">
        <v>60</v>
      </c>
      <c r="D58" s="14" t="s">
        <v>10</v>
      </c>
      <c r="E58" s="14" t="s">
        <v>5</v>
      </c>
      <c r="F58" s="13">
        <v>437000</v>
      </c>
    </row>
    <row r="59" spans="1:6" ht="29" x14ac:dyDescent="0.35">
      <c r="A59" s="14"/>
      <c r="B59" s="15" t="s">
        <v>97</v>
      </c>
      <c r="C59" s="14" t="s">
        <v>98</v>
      </c>
      <c r="D59" s="14" t="s">
        <v>10</v>
      </c>
      <c r="E59" s="14" t="s">
        <v>5</v>
      </c>
      <c r="F59" s="13">
        <v>1000000</v>
      </c>
    </row>
    <row r="60" spans="1:6" ht="101.5" x14ac:dyDescent="0.35">
      <c r="A60" s="7"/>
      <c r="B60" s="22" t="s">
        <v>145</v>
      </c>
      <c r="C60" s="14" t="s">
        <v>146</v>
      </c>
      <c r="D60" s="14" t="s">
        <v>10</v>
      </c>
      <c r="E60" s="14" t="s">
        <v>5</v>
      </c>
      <c r="F60" s="13">
        <v>1599500</v>
      </c>
    </row>
    <row r="61" spans="1:6" ht="43.5" x14ac:dyDescent="0.35">
      <c r="A61" s="7"/>
      <c r="B61" s="22" t="s">
        <v>147</v>
      </c>
      <c r="C61" s="14" t="s">
        <v>148</v>
      </c>
      <c r="D61" s="14" t="s">
        <v>6</v>
      </c>
      <c r="E61" s="14" t="s">
        <v>105</v>
      </c>
      <c r="F61" s="13">
        <v>20000</v>
      </c>
    </row>
    <row r="62" spans="1:6" ht="58" x14ac:dyDescent="0.35">
      <c r="A62" s="7"/>
      <c r="B62" s="15" t="s">
        <v>149</v>
      </c>
      <c r="C62" s="14" t="s">
        <v>150</v>
      </c>
      <c r="D62" s="14" t="s">
        <v>10</v>
      </c>
      <c r="E62" s="14" t="s">
        <v>105</v>
      </c>
      <c r="F62" s="13">
        <v>50000</v>
      </c>
    </row>
    <row r="63" spans="1:6" x14ac:dyDescent="0.35">
      <c r="A63" s="27" t="s">
        <v>22</v>
      </c>
      <c r="B63" s="28"/>
      <c r="C63" s="27"/>
      <c r="D63" s="27"/>
      <c r="E63" s="29"/>
      <c r="F63" s="19">
        <v>13400464</v>
      </c>
    </row>
    <row r="64" spans="1:6" ht="58" x14ac:dyDescent="0.35">
      <c r="A64" s="7"/>
      <c r="B64" s="22" t="s">
        <v>151</v>
      </c>
      <c r="C64" s="14" t="s">
        <v>152</v>
      </c>
      <c r="D64" s="14" t="s">
        <v>10</v>
      </c>
      <c r="E64" s="14" t="s">
        <v>5</v>
      </c>
      <c r="F64" s="13">
        <v>140000</v>
      </c>
    </row>
    <row r="65" spans="1:6" ht="87" x14ac:dyDescent="0.35">
      <c r="A65" s="7"/>
      <c r="B65" s="22" t="s">
        <v>153</v>
      </c>
      <c r="C65" s="14" t="s">
        <v>157</v>
      </c>
      <c r="D65" s="14" t="s">
        <v>10</v>
      </c>
      <c r="E65" s="14" t="s">
        <v>5</v>
      </c>
      <c r="F65" s="13">
        <v>2417166.5</v>
      </c>
    </row>
    <row r="66" spans="1:6" x14ac:dyDescent="0.35">
      <c r="A66" s="27" t="s">
        <v>154</v>
      </c>
      <c r="B66" s="28"/>
      <c r="C66" s="27"/>
      <c r="D66" s="27"/>
      <c r="E66" s="27"/>
      <c r="F66" s="19">
        <v>2557166.5</v>
      </c>
    </row>
    <row r="67" spans="1:6" x14ac:dyDescent="0.35">
      <c r="A67" s="30" t="s">
        <v>27</v>
      </c>
      <c r="B67" s="31"/>
      <c r="C67" s="30"/>
      <c r="D67" s="30"/>
      <c r="E67" s="32"/>
      <c r="F67" s="33">
        <v>136284707.65000001</v>
      </c>
    </row>
    <row r="68" spans="1:6" x14ac:dyDescent="0.35">
      <c r="A68" s="34"/>
      <c r="B68" s="15"/>
      <c r="C68" s="34" t="s">
        <v>90</v>
      </c>
      <c r="D68" s="35"/>
      <c r="E68" s="35"/>
      <c r="F68" s="13">
        <v>1000000</v>
      </c>
    </row>
    <row r="69" spans="1:6" x14ac:dyDescent="0.35">
      <c r="A69" s="36" t="s">
        <v>160</v>
      </c>
      <c r="B69" s="37"/>
      <c r="C69" s="38"/>
      <c r="D69" s="38"/>
      <c r="E69" s="38"/>
      <c r="F69" s="10">
        <v>137284707.65000001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6EF7-86ED-496F-ABFC-1F174FF997E2}">
  <dimension ref="A3:B10"/>
  <sheetViews>
    <sheetView workbookViewId="0">
      <selection activeCell="H50" sqref="H50"/>
    </sheetView>
  </sheetViews>
  <sheetFormatPr defaultRowHeight="14.5" x14ac:dyDescent="0.35"/>
  <cols>
    <col min="1" max="1" width="35.26953125" bestFit="1" customWidth="1"/>
    <col min="2" max="2" width="17.26953125" bestFit="1" customWidth="1"/>
  </cols>
  <sheetData>
    <row r="3" spans="1:2" x14ac:dyDescent="0.35">
      <c r="A3" s="4" t="s">
        <v>92</v>
      </c>
      <c r="B3" t="s">
        <v>94</v>
      </c>
    </row>
    <row r="4" spans="1:2" x14ac:dyDescent="0.35">
      <c r="A4" s="5" t="s">
        <v>34</v>
      </c>
      <c r="B4">
        <v>24093900</v>
      </c>
    </row>
    <row r="5" spans="1:2" x14ac:dyDescent="0.35">
      <c r="A5" s="5" t="s">
        <v>6</v>
      </c>
      <c r="B5">
        <v>20373602</v>
      </c>
    </row>
    <row r="6" spans="1:2" x14ac:dyDescent="0.35">
      <c r="A6" s="5" t="s">
        <v>10</v>
      </c>
      <c r="B6">
        <v>32217794</v>
      </c>
    </row>
    <row r="7" spans="1:2" x14ac:dyDescent="0.35">
      <c r="A7" s="5" t="s">
        <v>35</v>
      </c>
      <c r="B7">
        <v>456202.18579234974</v>
      </c>
    </row>
    <row r="8" spans="1:2" x14ac:dyDescent="0.35">
      <c r="A8" s="5" t="s">
        <v>4</v>
      </c>
      <c r="B8">
        <v>4068300</v>
      </c>
    </row>
    <row r="9" spans="1:2" x14ac:dyDescent="0.35">
      <c r="A9" s="5" t="s">
        <v>33</v>
      </c>
      <c r="B9">
        <v>37035000</v>
      </c>
    </row>
    <row r="10" spans="1:2" x14ac:dyDescent="0.35">
      <c r="A10" s="5" t="s">
        <v>93</v>
      </c>
      <c r="B10">
        <v>118244798.18579236</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Department</vt:lpstr>
      <vt:lpstr>Attachment 3</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Song (DGS)</dc:creator>
  <cp:lastModifiedBy>Ahmet Akin (DGS)</cp:lastModifiedBy>
  <dcterms:created xsi:type="dcterms:W3CDTF">2015-06-05T18:17:20Z</dcterms:created>
  <dcterms:modified xsi:type="dcterms:W3CDTF">2025-12-11T03:07:30Z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58ebbd-6c5e-441f-bfc9-4eb8c11e3978_Enabled">
    <vt:lpwstr>true</vt:lpwstr>
  </property>
  <property fmtid="{D5CDD505-2E9C-101B-9397-08002B2CF9AE}" pid="3" name="MSIP_Label_7158ebbd-6c5e-441f-bfc9-4eb8c11e3978_SetDate">
    <vt:lpwstr>2024-03-19T05:16:08Z</vt:lpwstr>
  </property>
  <property fmtid="{D5CDD505-2E9C-101B-9397-08002B2CF9AE}" pid="4" name="MSIP_Label_7158ebbd-6c5e-441f-bfc9-4eb8c11e3978_Method">
    <vt:lpwstr>Privileged</vt:lpwstr>
  </property>
  <property fmtid="{D5CDD505-2E9C-101B-9397-08002B2CF9AE}" pid="5" name="MSIP_Label_7158ebbd-6c5e-441f-bfc9-4eb8c11e3978_Name">
    <vt:lpwstr>7158ebbd-6c5e-441f-bfc9-4eb8c11e3978</vt:lpwstr>
  </property>
  <property fmtid="{D5CDD505-2E9C-101B-9397-08002B2CF9AE}" pid="6" name="MSIP_Label_7158ebbd-6c5e-441f-bfc9-4eb8c11e3978_SiteId">
    <vt:lpwstr>722ea0be-3e1c-4b11-ad6f-9401d6856e24</vt:lpwstr>
  </property>
  <property fmtid="{D5CDD505-2E9C-101B-9397-08002B2CF9AE}" pid="7" name="MSIP_Label_7158ebbd-6c5e-441f-bfc9-4eb8c11e3978_ActionId">
    <vt:lpwstr>afded9d8-5d71-4c69-bf49-e17be5b58d2b</vt:lpwstr>
  </property>
  <property fmtid="{D5CDD505-2E9C-101B-9397-08002B2CF9AE}" pid="8" name="MSIP_Label_7158ebbd-6c5e-441f-bfc9-4eb8c11e3978_ContentBits">
    <vt:lpwstr>2</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